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Чекмарева Алена\Загрузки\2023 ДОМА\"/>
    </mc:Choice>
  </mc:AlternateContent>
  <bookViews>
    <workbookView xWindow="0" yWindow="0" windowWidth="21600" windowHeight="9330" tabRatio="916"/>
  </bookViews>
  <sheets>
    <sheet name="Нечаевой1" sheetId="57" r:id="rId1"/>
    <sheet name="Мира65" sheetId="56" r:id="rId2"/>
    <sheet name="Мира61" sheetId="55" r:id="rId3"/>
    <sheet name="Александрова 22" sheetId="54" r:id="rId4"/>
    <sheet name="Александрова26" sheetId="53" r:id="rId5"/>
    <sheet name="Александрова, 30" sheetId="52" r:id="rId6"/>
    <sheet name="Пушкина136" sheetId="51" r:id="rId7"/>
    <sheet name="Александрова24" sheetId="50" r:id="rId8"/>
    <sheet name="Александрова32" sheetId="49" r:id="rId9"/>
    <sheet name="Пушкина140" sheetId="48" r:id="rId10"/>
    <sheet name="Пушкина138" sheetId="47" r:id="rId11"/>
    <sheet name="Нечаевой11" sheetId="46" r:id="rId12"/>
    <sheet name="Нечаевой9" sheetId="45" r:id="rId13"/>
    <sheet name="Нечаевой2" sheetId="44" r:id="rId14"/>
    <sheet name="Нечаевой 8" sheetId="43" r:id="rId15"/>
    <sheet name="Нечаевой 4" sheetId="42" r:id="rId16"/>
    <sheet name="Нечаевой 6" sheetId="41" r:id="rId17"/>
    <sheet name="Оломоуцкая 39" sheetId="40" r:id="rId18"/>
    <sheet name="Мира 75" sheetId="39" r:id="rId19"/>
    <sheet name="Нечаевой 14" sheetId="38" r:id="rId20"/>
    <sheet name="Пушкина 142" sheetId="37" r:id="rId21"/>
    <sheet name="Пушкина 144" sheetId="36" r:id="rId22"/>
    <sheet name="Нечаевой 12" sheetId="35" r:id="rId23"/>
    <sheet name="Пушкина 150" sheetId="34" r:id="rId24"/>
    <sheet name="Оломоуцкая 51" sheetId="33" r:id="rId25"/>
    <sheet name="Пушкина 148" sheetId="69" r:id="rId26"/>
    <sheet name="Оломоуцкая, 49" sheetId="68" r:id="rId27"/>
    <sheet name="Оломоуцкая 47" sheetId="67" r:id="rId28"/>
    <sheet name="Оломоуцкая, 45" sheetId="66" r:id="rId29"/>
    <sheet name="Оломоуцкая 41" sheetId="65" r:id="rId30"/>
    <sheet name="Мира 67" sheetId="64" r:id="rId31"/>
    <sheet name="Мира 85" sheetId="63" r:id="rId32"/>
    <sheet name="Оломоуцкая 33" sheetId="62" r:id="rId33"/>
    <sheet name="Оломоуцкая 31" sheetId="61" r:id="rId34"/>
    <sheet name="Лист38" sheetId="70" r:id="rId35"/>
  </sheets>
  <definedNames>
    <definedName name="_xlnm._FilterDatabase" localSheetId="3" hidden="1">'Александрова 22'!$E$1:$H$202</definedName>
    <definedName name="_xlnm._FilterDatabase" localSheetId="5" hidden="1">'Александрова, 30'!$E$1:$H$200</definedName>
    <definedName name="_xlnm._FilterDatabase" localSheetId="7" hidden="1">Александрова24!$E$1:$H$160</definedName>
    <definedName name="_xlnm._FilterDatabase" localSheetId="4" hidden="1">Александрова26!$E$1:$H$198</definedName>
    <definedName name="_xlnm._FilterDatabase" localSheetId="8" hidden="1">Александрова32!$E$1:$H$155</definedName>
    <definedName name="_xlnm._FilterDatabase" localSheetId="30" hidden="1">'Мира 67'!$E$1:$H$162</definedName>
    <definedName name="_xlnm._FilterDatabase" localSheetId="18" hidden="1">'Мира 75'!$E$1:$H$216</definedName>
    <definedName name="_xlnm._FilterDatabase" localSheetId="31" hidden="1">'Мира 85'!$E$1:$H$164</definedName>
    <definedName name="_xlnm._FilterDatabase" localSheetId="2" hidden="1">Мира61!$E$1:$H$195</definedName>
    <definedName name="_xlnm._FilterDatabase" localSheetId="1" hidden="1">Мира65!$E$1:$H$210</definedName>
    <definedName name="_xlnm._FilterDatabase" localSheetId="22" hidden="1">'Нечаевой 12'!$E$1:$H$167</definedName>
    <definedName name="_xlnm._FilterDatabase" localSheetId="19" hidden="1">'Нечаевой 14'!$E$1:$H$163</definedName>
    <definedName name="_xlnm._FilterDatabase" localSheetId="15" hidden="1">'Нечаевой 4'!$E$1:$H$175</definedName>
    <definedName name="_xlnm._FilterDatabase" localSheetId="16" hidden="1">'Нечаевой 6'!$E$1:$H$167</definedName>
    <definedName name="_xlnm._FilterDatabase" localSheetId="14" hidden="1">'Нечаевой 8'!$E$1:$H$174</definedName>
    <definedName name="_xlnm._FilterDatabase" localSheetId="0" hidden="1">Нечаевой1!$E$1:$H$191</definedName>
    <definedName name="_xlnm._FilterDatabase" localSheetId="11" hidden="1">Нечаевой11!$E$1:$H$163</definedName>
    <definedName name="_xlnm._FilterDatabase" localSheetId="13" hidden="1">Нечаевой2!$E$1:$H$172</definedName>
    <definedName name="_xlnm._FilterDatabase" localSheetId="12" hidden="1">Нечаевой9!$E$1:$H$164</definedName>
    <definedName name="_xlnm._FilterDatabase" localSheetId="33" hidden="1">'Оломоуцкая 31'!$E$1:$H$167</definedName>
    <definedName name="_xlnm._FilterDatabase" localSheetId="32" hidden="1">'Оломоуцкая 33'!$E$1:$H$162</definedName>
    <definedName name="_xlnm._FilterDatabase" localSheetId="17" hidden="1">'Оломоуцкая 39'!$E$1:$H$200</definedName>
    <definedName name="_xlnm._FilterDatabase" localSheetId="29" hidden="1">'Оломоуцкая 41'!$E$1:$H$170</definedName>
    <definedName name="_xlnm._FilterDatabase" localSheetId="27" hidden="1">'Оломоуцкая 47'!$E$1:$H$182</definedName>
    <definedName name="_xlnm._FilterDatabase" localSheetId="24" hidden="1">'Оломоуцкая 51'!$E$1:$H$178</definedName>
    <definedName name="_xlnm._FilterDatabase" localSheetId="28" hidden="1">'Оломоуцкая, 45'!$E$1:$H$153</definedName>
    <definedName name="_xlnm._FilterDatabase" localSheetId="26" hidden="1">'Оломоуцкая, 49'!$E$1:$H$157</definedName>
    <definedName name="_xlnm._FilterDatabase" localSheetId="20" hidden="1">'Пушкина 142'!$E$1:$H$171</definedName>
    <definedName name="_xlnm._FilterDatabase" localSheetId="21" hidden="1">'Пушкина 144'!$E$1:$H$159</definedName>
    <definedName name="_xlnm._FilterDatabase" localSheetId="25" hidden="1">'Пушкина 148'!$E$1:$H$157</definedName>
    <definedName name="_xlnm._FilterDatabase" localSheetId="23" hidden="1">'Пушкина 150'!$E$1:$H$188</definedName>
    <definedName name="_xlnm._FilterDatabase" localSheetId="6" hidden="1">Пушкина136!$E$1:$H$227</definedName>
    <definedName name="_xlnm._FilterDatabase" localSheetId="10" hidden="1">Пушкина138!$E$1:$H$162</definedName>
    <definedName name="_xlnm._FilterDatabase" localSheetId="9" hidden="1">Пушкина140!$E$1:$H$165</definedName>
  </definedNames>
  <calcPr calcId="162913"/>
</workbook>
</file>

<file path=xl/calcChain.xml><?xml version="1.0" encoding="utf-8"?>
<calcChain xmlns="http://schemas.openxmlformats.org/spreadsheetml/2006/main">
  <c r="H58" i="40" l="1"/>
  <c r="H31" i="40"/>
  <c r="H29" i="40" s="1"/>
  <c r="F99" i="39"/>
  <c r="H71" i="35" l="1"/>
  <c r="F172" i="39"/>
  <c r="G97" i="51"/>
  <c r="H105" i="51"/>
  <c r="H81" i="51"/>
</calcChain>
</file>

<file path=xl/sharedStrings.xml><?xml version="1.0" encoding="utf-8"?>
<sst xmlns="http://schemas.openxmlformats.org/spreadsheetml/2006/main" count="8618" uniqueCount="441">
  <si>
    <t>факт за отчетный период</t>
  </si>
  <si>
    <t>Объем</t>
  </si>
  <si>
    <t>Сумма, руб. (на отчетный период)</t>
  </si>
  <si>
    <t>Сумма, руб. (за отчетный период)</t>
  </si>
  <si>
    <t>план на год</t>
  </si>
  <si>
    <t>шт</t>
  </si>
  <si>
    <t>м2</t>
  </si>
  <si>
    <t>Наименование</t>
  </si>
  <si>
    <t>Ед.</t>
  </si>
  <si>
    <t xml:space="preserve">Всего  </t>
  </si>
  <si>
    <t>21 м/р - 25</t>
  </si>
  <si>
    <t>13а</t>
  </si>
  <si>
    <t>22,22а</t>
  </si>
  <si>
    <t>.24/1,2</t>
  </si>
  <si>
    <t>14а</t>
  </si>
  <si>
    <t>Периодичность</t>
  </si>
  <si>
    <t>стоим.</t>
  </si>
  <si>
    <t>К.Нечаевой, 1</t>
  </si>
  <si>
    <t>Мира, 65</t>
  </si>
  <si>
    <t>Мира, 61</t>
  </si>
  <si>
    <t>Александрова, 22</t>
  </si>
  <si>
    <t>Александрова, 26</t>
  </si>
  <si>
    <t>Александрова, 30</t>
  </si>
  <si>
    <t>Пушкина, 136</t>
  </si>
  <si>
    <t>Александрова, 24</t>
  </si>
  <si>
    <t>Александрова, 32</t>
  </si>
  <si>
    <t>Пушкина, 140</t>
  </si>
  <si>
    <t>Пушкина, 138</t>
  </si>
  <si>
    <t>К.Нечаевой, 11</t>
  </si>
  <si>
    <t>К.Нечаевой, 9</t>
  </si>
  <si>
    <t>К.Нечаевой 2</t>
  </si>
  <si>
    <t>К.Нечаевой, 8</t>
  </si>
  <si>
    <t>К.Нечаевой, 4</t>
  </si>
  <si>
    <t>Оломоуцкая, 39</t>
  </si>
  <si>
    <t>Мира, 75</t>
  </si>
  <si>
    <t>К.Нечаевой, 6</t>
  </si>
  <si>
    <t>К.Нечаевой, 14</t>
  </si>
  <si>
    <t>Пушкина, 142</t>
  </si>
  <si>
    <t>Пушкина, 144</t>
  </si>
  <si>
    <t>К.Нечаевой, 12</t>
  </si>
  <si>
    <t>Пушкина, 150</t>
  </si>
  <si>
    <t>Оломоуцкая, 51</t>
  </si>
  <si>
    <t>Пушкина, 148</t>
  </si>
  <si>
    <t>Оломоуцкая, 49</t>
  </si>
  <si>
    <t>Оломоуцкая, 47</t>
  </si>
  <si>
    <t>Оломоуцкая, 45</t>
  </si>
  <si>
    <t>Оломоуцкая, 41</t>
  </si>
  <si>
    <t>Мира, 67</t>
  </si>
  <si>
    <t>Мира, 85</t>
  </si>
  <si>
    <t>Оломоуцкая, 33</t>
  </si>
  <si>
    <t>Оломоуцкая, 31</t>
  </si>
  <si>
    <t>мероприятий</t>
  </si>
  <si>
    <t>изм.</t>
  </si>
  <si>
    <t>на ед.изм., в месяц</t>
  </si>
  <si>
    <t>кв-р</t>
  </si>
  <si>
    <t>1 раз в год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</si>
  <si>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</si>
  <si>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</si>
  <si>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</si>
  <si>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</si>
  <si>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</si>
  <si>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- электрообор.и сетей на лест.клетках</t>
  </si>
  <si>
    <t>- то же в подвалах</t>
  </si>
  <si>
    <t>Страховка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</si>
  <si>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</si>
  <si>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м</t>
  </si>
  <si>
    <t>м3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</si>
  <si>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</si>
  <si>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</si>
  <si>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</si>
  <si>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</si>
  <si>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</si>
  <si>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</si>
  <si>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</si>
  <si>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Устранение выявленных неисправностей: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</si>
  <si>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</si>
  <si>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</si>
  <si>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</si>
  <si>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</si>
  <si>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</si>
  <si>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</si>
  <si>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</si>
  <si>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</si>
  <si>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</si>
  <si>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</si>
  <si>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</si>
  <si>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</si>
  <si>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</si>
  <si>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Устранение выявленных нарушений: 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</si>
  <si>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</si>
  <si>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</si>
  <si>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12. Работы, выполняемые в целях надлежащего содержания систем вентиляции и дымоудаления многоквартирных домов:</t>
  </si>
  <si>
    <t>периодическая проверка вентиляционных каналов (410ПП)</t>
  </si>
  <si>
    <t>прочистка вентиляционных каналов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</si>
  <si>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</si>
  <si>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</si>
  <si>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</si>
  <si>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Проведение пробных пусконаладочных работ (пробные топки)</t>
  </si>
  <si>
    <t>Промывка централизованных систем теплоснабжения для удаления накипно-коррозионных отложений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</si>
  <si>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</si>
  <si>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Организация проверки состояния системы внутридомового газового оборудования и ее отдельных элементов</t>
  </si>
  <si>
    <t>Обеспечение проведения технического освидетельствования лифта (лифтов), в том числе после замены элементов оборудования</t>
  </si>
  <si>
    <t>III. Работы и услуги по содержанию иного общего имущества в многоквартирном доме</t>
  </si>
  <si>
    <t>IV. Управление жилищным фондом</t>
  </si>
  <si>
    <t>м2 общей пл.помещений</t>
  </si>
  <si>
    <t>м2 общей площади</t>
  </si>
  <si>
    <t>м3 здания</t>
  </si>
  <si>
    <t>при обнаружении</t>
  </si>
  <si>
    <t>при обнаружении неисправностей</t>
  </si>
  <si>
    <t>2 раза в год</t>
  </si>
  <si>
    <t>ежедневно в рабочие дни</t>
  </si>
  <si>
    <t>лест.кл</t>
  </si>
  <si>
    <t xml:space="preserve"> шт</t>
  </si>
  <si>
    <t>по графику</t>
  </si>
  <si>
    <t>Техническое обслуживание автомотической системы отопления</t>
  </si>
  <si>
    <t>по адресу: г.Волжский,</t>
  </si>
  <si>
    <t xml:space="preserve"> Сведения о расходовании средств,  начисленных за содержание и текущий ремонт .</t>
  </si>
  <si>
    <t xml:space="preserve">         по нежилым помещениям</t>
  </si>
  <si>
    <t>Сведения о расходовании средств, поступивших  за содержание и текущий ремонт .</t>
  </si>
  <si>
    <t>мп</t>
  </si>
  <si>
    <t>шт.</t>
  </si>
  <si>
    <t>Обивка дверей ДВП, ДСП</t>
  </si>
  <si>
    <t>Пристрожка и укрепление дверного полотна</t>
  </si>
  <si>
    <t>смена петель</t>
  </si>
  <si>
    <t>ремонт оконных переплетов</t>
  </si>
  <si>
    <t>-ремонт арматуры со снятием с места</t>
  </si>
  <si>
    <t>м.п.</t>
  </si>
  <si>
    <t>- промывка грязевиков</t>
  </si>
  <si>
    <t>Ликвидация воздуш.пробок в стояках</t>
  </si>
  <si>
    <t>Ликвидация воздуш.пробок на радиат.</t>
  </si>
  <si>
    <t>радиатор</t>
  </si>
  <si>
    <t>Восстановление подкоз.освещения</t>
  </si>
  <si>
    <t>Очистка от пыли, мусора груп.щит.и рубильн.</t>
  </si>
  <si>
    <t>Ремонт ВРУ</t>
  </si>
  <si>
    <t>Ремонт выключателей</t>
  </si>
  <si>
    <t>Ремонт губок предохр.и опорных изол.</t>
  </si>
  <si>
    <t>Ремонт патронов</t>
  </si>
  <si>
    <t>Смена автоматов</t>
  </si>
  <si>
    <t>Смена выключателя</t>
  </si>
  <si>
    <t>Смена розетки</t>
  </si>
  <si>
    <t>Смена э/провод,маг.пров,кабелей</t>
  </si>
  <si>
    <t>Смена эл.патрона</t>
  </si>
  <si>
    <t>Закрытие подвалов (эл.щитовых) на замки</t>
  </si>
  <si>
    <t>Смена  сгонов диаметром 15</t>
  </si>
  <si>
    <t>Смена  сгонов диаметром 20</t>
  </si>
  <si>
    <t>Смена  сгонов диаметром 25</t>
  </si>
  <si>
    <t>Смена муфт диаметром 20</t>
  </si>
  <si>
    <t>Смена муфт диаметром 25</t>
  </si>
  <si>
    <t>Смена контрогаек диаметром 20</t>
  </si>
  <si>
    <t>Промывка радиаторов</t>
  </si>
  <si>
    <t>Смена бочат диаметром 15</t>
  </si>
  <si>
    <t>Смена бочат диаметром 20</t>
  </si>
  <si>
    <t>Смена бочат диаметром 25</t>
  </si>
  <si>
    <t>Смена бочат диаметром 32</t>
  </si>
  <si>
    <t>Смена заглушки диаметром 15</t>
  </si>
  <si>
    <t>Смена заглушки диаметром 20</t>
  </si>
  <si>
    <t>Смена заглушки диаметром 25</t>
  </si>
  <si>
    <t>Устранение течи т/провода со сваркой</t>
  </si>
  <si>
    <t>Ремонт регистрового стояка без сварки</t>
  </si>
  <si>
    <t>Нарезка резьбы</t>
  </si>
  <si>
    <t>Ремонт армат.без снятия с места (пробковый кр. 15,20,25)</t>
  </si>
  <si>
    <t>Ремонт армат.без снятия с места (вентиль 15,20,25)</t>
  </si>
  <si>
    <t>Ремонт армат.без снятия с места (вентиль 32,40,50)</t>
  </si>
  <si>
    <t>Пробивка перекрытий</t>
  </si>
  <si>
    <t>место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</si>
  <si>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</si>
  <si>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Смена стекол на поликарбонат</t>
  </si>
  <si>
    <t>Пристрожка окон</t>
  </si>
  <si>
    <t>Укрепление дверных коробок</t>
  </si>
  <si>
    <t xml:space="preserve">м2 </t>
  </si>
  <si>
    <t>заделка выбоин  в бет.покрытии</t>
  </si>
  <si>
    <t>непредвиденные</t>
  </si>
  <si>
    <t>руб.</t>
  </si>
  <si>
    <t>смена шпингалетов(задвижек)</t>
  </si>
  <si>
    <t xml:space="preserve">Устранение нарушений: </t>
  </si>
  <si>
    <t>установка оконного отлива</t>
  </si>
  <si>
    <t>Техническое обслуживание общедомовых приборов учета ХВС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</si>
  <si>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</si>
  <si>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</si>
  <si>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t>обрезка деревьев до 400мм с помощью вышки</t>
  </si>
  <si>
    <t xml:space="preserve">Техническое обслуживание коллективных приборов учета теплоэнергии, ГВС </t>
  </si>
  <si>
    <t> Работы по уборке помещений, входящих  в состав общего имущества в многоквартирном доме:</t>
  </si>
  <si>
    <t>м.п</t>
  </si>
  <si>
    <t>установка навесных замков</t>
  </si>
  <si>
    <t>Установка решеток на продухи</t>
  </si>
  <si>
    <t>установка отливов на козырьках</t>
  </si>
  <si>
    <t>штукатурка цоколя</t>
  </si>
  <si>
    <t>окраска фасада</t>
  </si>
  <si>
    <t>окраска цоколя</t>
  </si>
  <si>
    <t>установка энергосберегающего светильника</t>
  </si>
  <si>
    <t>Всего денежных средств с учетом остатков</t>
  </si>
  <si>
    <t xml:space="preserve">Мероприятия по подготовке к отопительному сезону </t>
  </si>
  <si>
    <t>Непредвиденные работы</t>
  </si>
  <si>
    <t>восстановление поливочного крана на металлическом трубопроводе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</si>
  <si>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</si>
  <si>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</si>
  <si>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</si>
  <si>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>Всего получено денежных средств за содержание жилого помещения, из них:</t>
  </si>
  <si>
    <t>замена запорной арматуры-кран Д=15</t>
  </si>
  <si>
    <t>замена запорной арматуры-кран Д=20</t>
  </si>
  <si>
    <t>замена запорной арматуры-кран Д=25</t>
  </si>
  <si>
    <t>замена запорной арматуры-кран Д=32</t>
  </si>
  <si>
    <t>Замена запорной арматуры-вентиль Ду-15</t>
  </si>
  <si>
    <t>Замена запорной арматуры-вентиль Ду-20</t>
  </si>
  <si>
    <t>Замена запорной арматуры-вентиль Ду-25</t>
  </si>
  <si>
    <t>Замена запорной арматуры-вентиль Ду-32</t>
  </si>
  <si>
    <t>врезка в действующие сети Д=15</t>
  </si>
  <si>
    <t>врезка в действующие сети Д=20</t>
  </si>
  <si>
    <t>Vl.ПРОЧИЕ</t>
  </si>
  <si>
    <t>Установка поликарбоната</t>
  </si>
  <si>
    <t xml:space="preserve">  - ремонт межпанельных швов</t>
  </si>
  <si>
    <t>аренда мест общего пользования</t>
  </si>
  <si>
    <t>врезка в действующие сети Д=25</t>
  </si>
  <si>
    <t>монтаж и демонтаж оконных болтов</t>
  </si>
  <si>
    <t>смена замков на почтовых ящиках</t>
  </si>
  <si>
    <t>перегруппировка радиаторов (отсоединение и присоединение)</t>
  </si>
  <si>
    <t>Установка оконной створки</t>
  </si>
  <si>
    <t>Смена термометра биметаллического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</si>
  <si>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</si>
  <si>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ремонт кровли козырька</t>
  </si>
  <si>
    <t xml:space="preserve"> -прочие </t>
  </si>
  <si>
    <t>ремонт металлических ограждений</t>
  </si>
  <si>
    <t>ремонт поручня (установка пвх поручней)</t>
  </si>
  <si>
    <t>демонтаж и монтаж козырька</t>
  </si>
  <si>
    <t>Установка металлической двери</t>
  </si>
  <si>
    <t xml:space="preserve"> -разборка изоляции</t>
  </si>
  <si>
    <t xml:space="preserve"> -устройство изоляции  и оберточного слоя</t>
  </si>
  <si>
    <t xml:space="preserve"> -устройство изоляции и оберточного слоя(без стоимости материалов)</t>
  </si>
  <si>
    <t xml:space="preserve"> -замена труб  ХВС  Д=25</t>
  </si>
  <si>
    <t xml:space="preserve"> -замена труб  ХВС  Д=32</t>
  </si>
  <si>
    <t xml:space="preserve"> -замена труб  ГВС  Д=25</t>
  </si>
  <si>
    <t xml:space="preserve"> -замена труб  ГВС  Д=32</t>
  </si>
  <si>
    <t xml:space="preserve"> Замена труб отопления в т.ч. диаметром 25</t>
  </si>
  <si>
    <t xml:space="preserve"> Замена труб отопления в т.ч. диаметром 32</t>
  </si>
  <si>
    <t>Замена задв.,, кран. (стальных)в т.ч. диаметром 50</t>
  </si>
  <si>
    <t>Замена задв.,, кран. (стальных)в т.ч. диаметром 80</t>
  </si>
  <si>
    <t>Смена манометра</t>
  </si>
  <si>
    <t>Снятие и установка на место манометра с поверки</t>
  </si>
  <si>
    <t>врезка в действующие сети Д=40</t>
  </si>
  <si>
    <t>Прокладка трубопровода из  пп труб д=20 мм ( с учетом фитингов)</t>
  </si>
  <si>
    <t>Прокладка трубопровода из  пп труб д=25 мм ( с учетом фитингов)</t>
  </si>
  <si>
    <t>Прокладка трубопровода из  пп труб д=32 мм ( с учетом фитингов)</t>
  </si>
  <si>
    <t>Прокладка трубопровода из  пп труб д=40 мм ( с учетом фитингов)</t>
  </si>
  <si>
    <t>Прокладка трубопровода из  пп труб д=63 мм ( с учетом фитингов)</t>
  </si>
  <si>
    <t>2сек</t>
  </si>
  <si>
    <t>очистка деревянных поверхностей от гвоздей</t>
  </si>
  <si>
    <t xml:space="preserve">Смена поликарбоната б/у </t>
  </si>
  <si>
    <t>Укрепление металлической лестницы в подвал</t>
  </si>
  <si>
    <t>Установка металлической лестницы</t>
  </si>
  <si>
    <t>Устранение выявленных неисправностей</t>
  </si>
  <si>
    <t>ремонт козырька и стен входных панелей 9-ти эт.дома</t>
  </si>
  <si>
    <t>ремонт крылец (5-ти эт.жилой дом)</t>
  </si>
  <si>
    <t>ремонт крылец (9-ти эт.жилой дом)</t>
  </si>
  <si>
    <t>установка (выправка) дверцы на почтовых ящиках</t>
  </si>
  <si>
    <t>Ремонт половой плитки</t>
  </si>
  <si>
    <t>окраска металлических дверей</t>
  </si>
  <si>
    <t>установка  дверных (оконных) ручек</t>
  </si>
  <si>
    <t xml:space="preserve"> заполнение оконных проемов</t>
  </si>
  <si>
    <t>Установка пп шарового крана д=32 мм</t>
  </si>
  <si>
    <t>16.Работы, выполняемые в целях надлежащего содержания  коллективных приборов учета</t>
  </si>
  <si>
    <t>приб.</t>
  </si>
  <si>
    <t>17. Работы, выполняемые в целях надлежащего содержания электрооборудования в многоквартирном доме:</t>
  </si>
  <si>
    <t>Техническое обслуживание и ремонт силовых и осветительных установок, электрических установок, очистка клемм и соединений в групповых щитках и распределительных шкафах, наладка электрооборудования</t>
  </si>
  <si>
    <t xml:space="preserve">1 раз в год </t>
  </si>
  <si>
    <t>18. Работы, выполняемые в целях надлежащего содержания систем внутридомового газового оборудования в многоквартирном доме:</t>
  </si>
  <si>
    <t xml:space="preserve">19. Работы, выполняемые в целях надлежащего содержания и ремонта лифта (лифтов) в многоквартирном доме:
</t>
  </si>
  <si>
    <t> 20. Работы по содержанию помещений, входящих  в состав общего имущества в многоквартирном доме:</t>
  </si>
  <si>
    <t>21.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</si>
  <si>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22. 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</si>
  <si>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23. Диспетчерское обслуживание и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</si>
  <si>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 xml:space="preserve"> Управление жилищным фондом</t>
  </si>
  <si>
    <t>обрезка деревьев с помощью вышки</t>
  </si>
  <si>
    <t>дог</t>
  </si>
  <si>
    <t>прочистка канализации</t>
  </si>
  <si>
    <t>прочистка стояков ХВС</t>
  </si>
  <si>
    <t>прочистка ливневой КНЗ</t>
  </si>
  <si>
    <t xml:space="preserve">Устранение выявленных нарушений </t>
  </si>
  <si>
    <t>Осмотры помещений общего пользования и при необходимости проведение дератизации и дезинсекции помещений</t>
  </si>
  <si>
    <t>устройство металлического поручня</t>
  </si>
  <si>
    <t>установка наличника</t>
  </si>
  <si>
    <t>установка оконных петель</t>
  </si>
  <si>
    <t>по договору</t>
  </si>
  <si>
    <t>установка скамеек, МАФ</t>
  </si>
  <si>
    <t>окраска металлического поручня</t>
  </si>
  <si>
    <t>установка доски объявления</t>
  </si>
  <si>
    <t>Ремонт пола (цементная стяжка)</t>
  </si>
  <si>
    <t xml:space="preserve">установка навесов, накладок </t>
  </si>
  <si>
    <t>установка замка</t>
  </si>
  <si>
    <t xml:space="preserve">Смена поликарбоната бу на поликарбонат </t>
  </si>
  <si>
    <t>Ремонт изоляции и оберточного слоя</t>
  </si>
  <si>
    <t xml:space="preserve">Ремонт труб канализации  </t>
  </si>
  <si>
    <t xml:space="preserve"> -изготовление и установка опорных кронштейнов</t>
  </si>
  <si>
    <t>Ремонт трубопровода  ХВС</t>
  </si>
  <si>
    <t xml:space="preserve"> -замена трубопровода Д=25</t>
  </si>
  <si>
    <t xml:space="preserve"> -замена трубопровода Д=32</t>
  </si>
  <si>
    <t xml:space="preserve"> -замена трубопровода Д=40</t>
  </si>
  <si>
    <t xml:space="preserve"> -замена трубопровода Д=50</t>
  </si>
  <si>
    <t xml:space="preserve"> -покраска трубопровода</t>
  </si>
  <si>
    <t xml:space="preserve"> врезка в сети Д=15</t>
  </si>
  <si>
    <t xml:space="preserve"> врезка в сети Д=20</t>
  </si>
  <si>
    <t xml:space="preserve"> -замена трубопровода Д=20</t>
  </si>
  <si>
    <t xml:space="preserve"> -замена трубопровода Д=15</t>
  </si>
  <si>
    <t xml:space="preserve">Ремонт трубопровода отопления </t>
  </si>
  <si>
    <t>-замена запорной арматуры-вентиль Ду-15</t>
  </si>
  <si>
    <t xml:space="preserve"> -замена муфты Д=15</t>
  </si>
  <si>
    <t>врезка в действующие сети Д=32</t>
  </si>
  <si>
    <t>Прокладка трубопровода из пластиковых труб ( с учетом фитингов)</t>
  </si>
  <si>
    <t>снятие  секций радиаторов</t>
  </si>
  <si>
    <t>Гидравлическое испытание трубопроводов систем отопления, водопровода и ГВС</t>
  </si>
  <si>
    <t>Поверка общедомовых приборов учета</t>
  </si>
  <si>
    <t>Включение отопления с удалением воздуха из системы отопления</t>
  </si>
  <si>
    <t>Отключение отопления</t>
  </si>
  <si>
    <t>Ремонт оборудования ОДПУ</t>
  </si>
  <si>
    <t>25.Благоустройство</t>
  </si>
  <si>
    <t>ремонт дорожек (асфальт)</t>
  </si>
  <si>
    <t>установка турникетов (по 1,5м)</t>
  </si>
  <si>
    <t>установка  (замена) светодиодного светильника с встроенным датчиком движения (типа 12 ВтСПБ-2Д)</t>
  </si>
  <si>
    <t>установка  (замена) светодиодного светильника с встроенным датчиком движения (типа 20 ВтСПБ-2Д)</t>
  </si>
  <si>
    <t>установка светильника обычного</t>
  </si>
  <si>
    <t>очистка козырьков</t>
  </si>
  <si>
    <t>26. Прочие</t>
  </si>
  <si>
    <t>27.Энергосбережение</t>
  </si>
  <si>
    <t>установка ответной планки</t>
  </si>
  <si>
    <t>Смена пп соединений Д 20</t>
  </si>
  <si>
    <t>Смена пп соединений Д= 25</t>
  </si>
  <si>
    <t>Смена пп соединений Д=32</t>
  </si>
  <si>
    <t>Установка плафона на  светильник</t>
  </si>
  <si>
    <t>Установка  светильника обычного</t>
  </si>
  <si>
    <t xml:space="preserve"> -ремонт кровли </t>
  </si>
  <si>
    <t xml:space="preserve"> -смена запорной арматуры-вентиль Д-15</t>
  </si>
  <si>
    <t xml:space="preserve"> -смена запорной арматуры-кран Д-20</t>
  </si>
  <si>
    <t xml:space="preserve"> -смена запорной арматуры-кран Д-25</t>
  </si>
  <si>
    <t xml:space="preserve"> -смена запорной арматуры-кран Д-32</t>
  </si>
  <si>
    <t>установка аншлага</t>
  </si>
  <si>
    <t xml:space="preserve"> -замена труб канализации чугун на пластик Д=50</t>
  </si>
  <si>
    <t xml:space="preserve"> -замена труб канализации чугун на пластик Д=100</t>
  </si>
  <si>
    <t>замена труб канализации чугун на пластик Д= 150</t>
  </si>
  <si>
    <t>Замена труб чугун ф100 на чугун.</t>
  </si>
  <si>
    <t>Смена ПП соединений 40(пп муфт,угольников, тройников)</t>
  </si>
  <si>
    <t>Смена ПП соединений 63(пп муфт,угольников, тройников)</t>
  </si>
  <si>
    <t>Заделка отверстий в перекрытиях пеной монтажной</t>
  </si>
  <si>
    <t>масляная окраска ранее окрашенных  труб</t>
  </si>
  <si>
    <t>Присоединение к зажимам(Протяжка и разброска)</t>
  </si>
  <si>
    <t>смена трансформатора тока ТТЭ-30-100/5А</t>
  </si>
  <si>
    <t xml:space="preserve"> -замена труб  ХВС  Д=20</t>
  </si>
  <si>
    <t xml:space="preserve"> -замена труб  ХВС  Д=80</t>
  </si>
  <si>
    <t xml:space="preserve"> -замена труб  ГВС  Д=20</t>
  </si>
  <si>
    <t xml:space="preserve"> -замена труб канализации пластикна пластик Д=100</t>
  </si>
  <si>
    <t xml:space="preserve"> -замена труб канализации чугунна пластик Д=100</t>
  </si>
  <si>
    <t>замена оконных ручек-заверток</t>
  </si>
  <si>
    <t>замена пружин</t>
  </si>
  <si>
    <t>Смена муфт разъемной (американки) диаметром 25</t>
  </si>
  <si>
    <t>Смена муфт разъемной (американки) диаметром 32</t>
  </si>
  <si>
    <t>Замена оконных блоков и конструкций из ПВХ (на л/к)</t>
  </si>
  <si>
    <t>вырезка сухих веток</t>
  </si>
  <si>
    <t>снос деревьев с помощью вышки д более 400мм</t>
  </si>
  <si>
    <t>обрезка деревьев с вышки более 600мм</t>
  </si>
  <si>
    <t>ремонт двери выхода на кровлю</t>
  </si>
  <si>
    <t xml:space="preserve"> Замена труб отопления в т.ч. диаметром 20</t>
  </si>
  <si>
    <t>смена люминесцентной лампы</t>
  </si>
  <si>
    <t>устройство желоба</t>
  </si>
  <si>
    <t>Ремонт входных групп</t>
  </si>
  <si>
    <t>разделка древесины после обпила</t>
  </si>
  <si>
    <t>навеска почтовых ящиков без их стоимости</t>
  </si>
  <si>
    <t xml:space="preserve"> Замена труб отопления в т.ч. диаметром 40</t>
  </si>
  <si>
    <t>установка угольника</t>
  </si>
  <si>
    <t>демонтаж обивки из жести</t>
  </si>
  <si>
    <t>Демонтаж старой трубы 32</t>
  </si>
  <si>
    <t>обивка дверей оцинкованной сталью</t>
  </si>
  <si>
    <t>смена навесов</t>
  </si>
  <si>
    <t>замена задвижек и шпингалетов</t>
  </si>
  <si>
    <t>Ремонт запорной арматуры Д=15</t>
  </si>
  <si>
    <t>смена оконных приборов : ручки-скобы</t>
  </si>
  <si>
    <t>Снятие показаний общедомовых приборов учета электроэнергии</t>
  </si>
  <si>
    <t>демонтаж и установка аншлагов</t>
  </si>
  <si>
    <t>демонтаж почтового ящика</t>
  </si>
  <si>
    <t>ремонт почтового ящика</t>
  </si>
  <si>
    <t>установка шпингалета</t>
  </si>
  <si>
    <t>установка информационных досок из пластика</t>
  </si>
  <si>
    <t>смена поликарбоната с учетом штапика</t>
  </si>
  <si>
    <t>вывоз веток и отходов растительного происхождения</t>
  </si>
  <si>
    <t>демонтаж замка</t>
  </si>
  <si>
    <t>установка деревянных дверей бу</t>
  </si>
  <si>
    <t>укрепление опор арки</t>
  </si>
  <si>
    <t>Переходящий остаток средств по начислению на 01.01.2023г.,</t>
  </si>
  <si>
    <t>Переходящий остаток средств по оплате на 01.01.2023.,</t>
  </si>
  <si>
    <t>смена  манометра</t>
  </si>
  <si>
    <t>замена оконных задвижек и шпингалетов бу</t>
  </si>
  <si>
    <t>монтаж оконных болтов бу</t>
  </si>
  <si>
    <t>Приварка фланцев Ду-40 к участку трубопровода со сваркой</t>
  </si>
  <si>
    <t>устройство крышки вентканала</t>
  </si>
  <si>
    <t>Утепление трубопровода в чердачных и подвальных помещениях</t>
  </si>
  <si>
    <t>подрезка двери</t>
  </si>
  <si>
    <t>обрезка деревьев с автовышки более 400мм</t>
  </si>
  <si>
    <t>ремонт дверного полотна со сменой горизонтальных сопряжений</t>
  </si>
  <si>
    <t>установка поликарбоната с учетем штапика</t>
  </si>
  <si>
    <t>установка дверных приборов-ручки-скобы</t>
  </si>
  <si>
    <t>установка пандуса</t>
  </si>
  <si>
    <t>ремонт выкатной площадки (общестроительные работы)</t>
  </si>
  <si>
    <t>замена стекол</t>
  </si>
  <si>
    <t>Смена пп шарового крана д=20 мм</t>
  </si>
  <si>
    <t>Смена пп шарового крана д=25 мм</t>
  </si>
  <si>
    <t>Смена пп шарового крана д=32 мм</t>
  </si>
  <si>
    <t>1сек</t>
  </si>
  <si>
    <t>установка  светильника с датчиком движения</t>
  </si>
  <si>
    <t xml:space="preserve">9Устранение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</si>
  <si>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 xml:space="preserve">5Устранение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</si>
  <si>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приварка проушин для замка</t>
  </si>
  <si>
    <t>корректировка за 1 квартал</t>
  </si>
  <si>
    <t>мп/комплекс работ</t>
  </si>
  <si>
    <t>Демонтаж старой трубы без стоимости работ по разборке изоляции до 32 мм</t>
  </si>
  <si>
    <t xml:space="preserve"> изготовление и установка опорных кронштейнов</t>
  </si>
  <si>
    <t>демонтаж и монтаж бу элеват.со смен.прокладок</t>
  </si>
  <si>
    <t>установка предохранительного клапана д-25</t>
  </si>
  <si>
    <t>очистка кровли от мусора</t>
  </si>
  <si>
    <t>тн</t>
  </si>
  <si>
    <t>установка дверного полотна бу</t>
  </si>
  <si>
    <t>Установка навесов, накладок бу</t>
  </si>
  <si>
    <t>ремонт дверных полотен со сменой вертикальных брусков на 1 сопряжение, брус бу</t>
  </si>
  <si>
    <t>смена поликарббната бу на поликарбонат бу, штапик бу</t>
  </si>
  <si>
    <t>Установка дверных ручек на входные двери</t>
  </si>
  <si>
    <t>разборка поручня</t>
  </si>
  <si>
    <t>изготовление и монтаж перехода с поручнем</t>
  </si>
  <si>
    <t>замена козырька</t>
  </si>
  <si>
    <t>ремонт ливневой КНЗ с заменой участка трубы</t>
  </si>
  <si>
    <t>устройство короба под сантехоборудование</t>
  </si>
  <si>
    <t xml:space="preserve"> Всего выполнено работ на общую сумму </t>
  </si>
  <si>
    <t>демонтаж доски объявлений</t>
  </si>
  <si>
    <t>смена ответной планки бу</t>
  </si>
  <si>
    <t>Отчет управляющей компании ООО" УК"Жилищное Эксплуатационное Управление" о выполнении работ по текущему ремонту и содержанию общедомового имущества за 2023год</t>
  </si>
  <si>
    <t>установка оконной распашной створки</t>
  </si>
  <si>
    <t>установка навесов и накладок новых</t>
  </si>
  <si>
    <t>установка деревянных дверей бу выхода на кровлю</t>
  </si>
  <si>
    <t>смета</t>
  </si>
  <si>
    <t>ремонт МАФ</t>
  </si>
  <si>
    <r>
      <t>Остаток средств по начислению на 01.01.2024г</t>
    </r>
    <r>
      <rPr>
        <sz val="10"/>
        <rFont val="Arial"/>
        <family val="2"/>
        <charset val="204"/>
      </rPr>
      <t>.,</t>
    </r>
  </si>
  <si>
    <r>
      <t>Переходящие остатки на конец периода на 01.01.2024г.,</t>
    </r>
    <r>
      <rPr>
        <sz val="10"/>
        <rFont val="Arial"/>
        <family val="2"/>
        <charset val="204"/>
      </rPr>
      <t xml:space="preserve"> </t>
    </r>
  </si>
  <si>
    <t>Смена эл. Лампочки накаливания</t>
  </si>
  <si>
    <t>Директор     __________________________________________________Дудкин С.В.</t>
  </si>
  <si>
    <t>Получен____________________________________________________________</t>
  </si>
  <si>
    <t xml:space="preserve">Снятие показаний общедомовых приборов учета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</si>
</sst>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##,###,##0.00"/>
    <numFmt numFmtId="167" formatCode="0.000"/>
    <numFmt numFmtId="168" formatCode="0.000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6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9"/>
      <name val="Arial"/>
      <family val="2"/>
      <charset val="204"/>
    </font>
    <font>
      <sz val="7"/>
      <name val="Arial"/>
      <family val="2"/>
      <charset val="204"/>
    </font>
    <font>
      <b/>
      <sz val="6"/>
      <name val="Arial"/>
      <family val="2"/>
      <charset val="204"/>
    </font>
    <font>
      <sz val="10"/>
      <color indexed="8"/>
      <name val="Arial Cyr"/>
      <family val="2"/>
      <charset val="204"/>
    </font>
    <font>
      <i/>
      <sz val="6"/>
      <name val="Arial"/>
      <family val="2"/>
      <charset val="204"/>
    </font>
    <font>
      <b/>
      <i/>
      <sz val="9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b/>
      <i/>
      <u/>
      <sz val="9"/>
      <name val="Arial"/>
      <family val="2"/>
      <charset val="204"/>
    </font>
    <font>
      <i/>
      <sz val="9"/>
      <name val="Times New Roman"/>
      <family val="1"/>
      <charset val="204"/>
    </font>
    <font>
      <sz val="10.5"/>
      <name val="Times New Roman"/>
      <family val="1"/>
      <charset val="204"/>
    </font>
    <font>
      <b/>
      <u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46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17" fillId="0" borderId="0"/>
    <xf numFmtId="0" fontId="21" fillId="0" borderId="0"/>
  </cellStyleXfs>
  <cellXfs count="492">
    <xf numFmtId="0" fontId="0" fillId="0" borderId="0" xfId="0"/>
    <xf numFmtId="0" fontId="4" fillId="2" borderId="0" xfId="0" applyFont="1" applyFill="1"/>
    <xf numFmtId="0" fontId="6" fillId="2" borderId="18" xfId="0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31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right" vertical="top"/>
    </xf>
    <xf numFmtId="0" fontId="4" fillId="2" borderId="0" xfId="0" applyFont="1" applyFill="1" applyBorder="1"/>
    <xf numFmtId="0" fontId="15" fillId="2" borderId="0" xfId="0" applyFont="1" applyFill="1"/>
    <xf numFmtId="0" fontId="3" fillId="2" borderId="0" xfId="0" applyFont="1" applyFill="1"/>
    <xf numFmtId="0" fontId="6" fillId="2" borderId="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right" vertical="top"/>
    </xf>
    <xf numFmtId="0" fontId="4" fillId="2" borderId="16" xfId="0" applyFont="1" applyFill="1" applyBorder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5" fillId="2" borderId="0" xfId="0" applyFont="1" applyFill="1" applyBorder="1"/>
    <xf numFmtId="0" fontId="6" fillId="2" borderId="0" xfId="0" applyFont="1" applyFill="1" applyAlignment="1"/>
    <xf numFmtId="0" fontId="12" fillId="2" borderId="0" xfId="0" applyFont="1" applyFill="1"/>
    <xf numFmtId="0" fontId="4" fillId="2" borderId="0" xfId="0" applyFont="1" applyFill="1" applyAlignment="1"/>
    <xf numFmtId="0" fontId="9" fillId="2" borderId="0" xfId="0" applyFont="1" applyFill="1"/>
    <xf numFmtId="0" fontId="5" fillId="2" borderId="16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right" vertical="top" wrapText="1"/>
    </xf>
    <xf numFmtId="0" fontId="5" fillId="2" borderId="16" xfId="0" applyFont="1" applyFill="1" applyBorder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right" vertical="top" wrapText="1"/>
    </xf>
    <xf numFmtId="0" fontId="10" fillId="2" borderId="2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horizontal="center" vertical="center" wrapText="1"/>
    </xf>
    <xf numFmtId="2" fontId="10" fillId="2" borderId="21" xfId="0" applyNumberFormat="1" applyFont="1" applyFill="1" applyBorder="1" applyAlignment="1">
      <alignment horizontal="center" vertical="center"/>
    </xf>
    <xf numFmtId="2" fontId="10" fillId="2" borderId="16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top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wrapText="1"/>
    </xf>
    <xf numFmtId="0" fontId="22" fillId="3" borderId="18" xfId="1" applyFont="1" applyFill="1" applyBorder="1" applyAlignment="1">
      <alignment horizontal="center" vertical="center"/>
    </xf>
    <xf numFmtId="0" fontId="22" fillId="2" borderId="18" xfId="1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right"/>
    </xf>
    <xf numFmtId="0" fontId="10" fillId="2" borderId="2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right" vertical="top" wrapText="1"/>
    </xf>
    <xf numFmtId="49" fontId="18" fillId="2" borderId="20" xfId="0" applyNumberFormat="1" applyFont="1" applyFill="1" applyBorder="1" applyAlignment="1">
      <alignment horizontal="right" vertical="top"/>
    </xf>
    <xf numFmtId="49" fontId="18" fillId="2" borderId="46" xfId="0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49" fontId="18" fillId="2" borderId="23" xfId="0" applyNumberFormat="1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top"/>
    </xf>
    <xf numFmtId="1" fontId="10" fillId="4" borderId="62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wrapText="1"/>
    </xf>
    <xf numFmtId="1" fontId="10" fillId="2" borderId="16" xfId="0" applyNumberFormat="1" applyFont="1" applyFill="1" applyBorder="1" applyAlignment="1">
      <alignment horizontal="center" vertical="center"/>
    </xf>
    <xf numFmtId="1" fontId="10" fillId="2" borderId="16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right" vertical="top"/>
    </xf>
    <xf numFmtId="1" fontId="10" fillId="2" borderId="16" xfId="0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2" fontId="10" fillId="2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wrapText="1"/>
    </xf>
    <xf numFmtId="0" fontId="22" fillId="3" borderId="25" xfId="1" applyFont="1" applyFill="1" applyBorder="1" applyAlignment="1">
      <alignment horizontal="center" vertical="center"/>
    </xf>
    <xf numFmtId="0" fontId="22" fillId="2" borderId="25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22" fillId="3" borderId="27" xfId="1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top" wrapText="1"/>
    </xf>
    <xf numFmtId="0" fontId="10" fillId="3" borderId="28" xfId="1" applyFont="1" applyFill="1" applyBorder="1" applyAlignment="1">
      <alignment horizontal="center" vertical="center"/>
    </xf>
    <xf numFmtId="49" fontId="18" fillId="2" borderId="70" xfId="0" applyNumberFormat="1" applyFont="1" applyFill="1" applyBorder="1" applyAlignment="1">
      <alignment horizontal="right"/>
    </xf>
    <xf numFmtId="0" fontId="10" fillId="2" borderId="25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right" vertical="top" wrapText="1"/>
    </xf>
    <xf numFmtId="1" fontId="10" fillId="2" borderId="21" xfId="0" applyNumberFormat="1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wrapText="1"/>
    </xf>
    <xf numFmtId="0" fontId="11" fillId="2" borderId="70" xfId="0" applyFont="1" applyFill="1" applyBorder="1" applyAlignment="1">
      <alignment horizontal="right" wrapText="1"/>
    </xf>
    <xf numFmtId="1" fontId="10" fillId="2" borderId="49" xfId="0" applyNumberFormat="1" applyFont="1" applyFill="1" applyBorder="1" applyAlignment="1">
      <alignment horizontal="center"/>
    </xf>
    <xf numFmtId="0" fontId="11" fillId="2" borderId="18" xfId="0" applyFont="1" applyFill="1" applyBorder="1" applyAlignment="1">
      <alignment horizontal="right" vertical="top"/>
    </xf>
    <xf numFmtId="0" fontId="11" fillId="2" borderId="7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center"/>
    </xf>
    <xf numFmtId="0" fontId="5" fillId="7" borderId="31" xfId="0" applyFont="1" applyFill="1" applyBorder="1" applyAlignment="1">
      <alignment vertical="top" wrapText="1"/>
    </xf>
    <xf numFmtId="0" fontId="5" fillId="7" borderId="30" xfId="0" applyFont="1" applyFill="1" applyBorder="1" applyAlignment="1">
      <alignment vertical="top" wrapText="1"/>
    </xf>
    <xf numFmtId="0" fontId="26" fillId="2" borderId="46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right" vertical="top" wrapText="1"/>
    </xf>
    <xf numFmtId="0" fontId="10" fillId="2" borderId="59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right" vertical="top"/>
    </xf>
    <xf numFmtId="0" fontId="10" fillId="2" borderId="5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right" vertical="top"/>
    </xf>
    <xf numFmtId="0" fontId="11" fillId="2" borderId="3" xfId="0" applyFont="1" applyFill="1" applyBorder="1" applyAlignment="1">
      <alignment horizontal="right" vertical="center"/>
    </xf>
    <xf numFmtId="0" fontId="5" fillId="7" borderId="80" xfId="0" applyFont="1" applyFill="1" applyBorder="1" applyAlignment="1">
      <alignment horizontal="left" vertical="top" wrapText="1"/>
    </xf>
    <xf numFmtId="0" fontId="10" fillId="7" borderId="72" xfId="0" applyFont="1" applyFill="1" applyBorder="1" applyAlignment="1">
      <alignment wrapText="1"/>
    </xf>
    <xf numFmtId="0" fontId="10" fillId="7" borderId="61" xfId="0" applyFont="1" applyFill="1" applyBorder="1" applyAlignment="1">
      <alignment wrapText="1"/>
    </xf>
    <xf numFmtId="0" fontId="11" fillId="2" borderId="70" xfId="0" applyFont="1" applyFill="1" applyBorder="1" applyAlignment="1">
      <alignment horizontal="left" vertical="top" wrapText="1"/>
    </xf>
    <xf numFmtId="0" fontId="18" fillId="2" borderId="46" xfId="0" applyFont="1" applyFill="1" applyBorder="1" applyAlignment="1">
      <alignment horizontal="right" vertical="center"/>
    </xf>
    <xf numFmtId="0" fontId="11" fillId="2" borderId="46" xfId="0" applyFont="1" applyFill="1" applyBorder="1" applyAlignment="1">
      <alignment horizontal="right" vertical="center"/>
    </xf>
    <xf numFmtId="0" fontId="18" fillId="2" borderId="18" xfId="0" applyFont="1" applyFill="1" applyBorder="1" applyAlignment="1">
      <alignment horizontal="right" vertical="top"/>
    </xf>
    <xf numFmtId="0" fontId="18" fillId="2" borderId="78" xfId="0" applyFont="1" applyFill="1" applyBorder="1" applyAlignment="1">
      <alignment horizontal="right" wrapText="1"/>
    </xf>
    <xf numFmtId="0" fontId="10" fillId="2" borderId="59" xfId="0" applyFont="1" applyFill="1" applyBorder="1" applyAlignment="1">
      <alignment horizontal="center" wrapText="1"/>
    </xf>
    <xf numFmtId="0" fontId="5" fillId="7" borderId="80" xfId="0" applyFont="1" applyFill="1" applyBorder="1" applyAlignment="1">
      <alignment vertical="top" wrapText="1"/>
    </xf>
    <xf numFmtId="0" fontId="18" fillId="2" borderId="20" xfId="0" applyFont="1" applyFill="1" applyBorder="1" applyAlignment="1">
      <alignment horizontal="right" vertical="top" wrapText="1"/>
    </xf>
    <xf numFmtId="0" fontId="11" fillId="2" borderId="78" xfId="0" applyFont="1" applyFill="1" applyBorder="1" applyAlignment="1">
      <alignment vertical="top" wrapText="1"/>
    </xf>
    <xf numFmtId="0" fontId="5" fillId="7" borderId="82" xfId="0" applyFont="1" applyFill="1" applyBorder="1" applyAlignment="1">
      <alignment vertical="top" wrapText="1"/>
    </xf>
    <xf numFmtId="0" fontId="10" fillId="7" borderId="83" xfId="0" applyFont="1" applyFill="1" applyBorder="1" applyAlignment="1">
      <alignment horizontal="center" wrapText="1"/>
    </xf>
    <xf numFmtId="0" fontId="26" fillId="2" borderId="20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right" vertical="top" wrapText="1"/>
    </xf>
    <xf numFmtId="0" fontId="18" fillId="2" borderId="78" xfId="0" applyFont="1" applyFill="1" applyBorder="1" applyAlignment="1">
      <alignment horizontal="right" vertical="center" wrapText="1"/>
    </xf>
    <xf numFmtId="0" fontId="18" fillId="2" borderId="78" xfId="0" applyFont="1" applyFill="1" applyBorder="1" applyAlignment="1">
      <alignment horizontal="right" vertical="top" wrapText="1"/>
    </xf>
    <xf numFmtId="0" fontId="18" fillId="2" borderId="53" xfId="0" applyFont="1" applyFill="1" applyBorder="1" applyAlignment="1">
      <alignment horizontal="right" vertical="top" wrapText="1"/>
    </xf>
    <xf numFmtId="0" fontId="10" fillId="2" borderId="54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right" vertical="top" wrapText="1"/>
    </xf>
    <xf numFmtId="0" fontId="26" fillId="2" borderId="20" xfId="0" applyFont="1" applyFill="1" applyBorder="1" applyAlignment="1">
      <alignment horizontal="center" vertical="top" wrapText="1"/>
    </xf>
    <xf numFmtId="0" fontId="18" fillId="2" borderId="51" xfId="0" applyFont="1" applyFill="1" applyBorder="1" applyAlignment="1">
      <alignment horizontal="right" vertical="center"/>
    </xf>
    <xf numFmtId="0" fontId="10" fillId="2" borderId="49" xfId="0" applyFont="1" applyFill="1" applyBorder="1" applyAlignment="1">
      <alignment horizontal="center"/>
    </xf>
    <xf numFmtId="0" fontId="18" fillId="2" borderId="78" xfId="0" applyFont="1" applyFill="1" applyBorder="1" applyAlignment="1">
      <alignment horizontal="right" vertical="center"/>
    </xf>
    <xf numFmtId="0" fontId="10" fillId="7" borderId="86" xfId="0" applyFont="1" applyFill="1" applyBorder="1" applyAlignment="1">
      <alignment horizontal="center" vertical="center" wrapText="1"/>
    </xf>
    <xf numFmtId="0" fontId="12" fillId="2" borderId="78" xfId="0" applyFont="1" applyFill="1" applyBorder="1" applyAlignment="1">
      <alignment horizontal="center" vertical="top" wrapText="1"/>
    </xf>
    <xf numFmtId="2" fontId="10" fillId="2" borderId="49" xfId="0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>
      <alignment horizontal="left" vertical="top" wrapText="1"/>
    </xf>
    <xf numFmtId="49" fontId="12" fillId="2" borderId="70" xfId="0" applyNumberFormat="1" applyFont="1" applyFill="1" applyBorder="1" applyAlignment="1">
      <alignment horizontal="left"/>
    </xf>
    <xf numFmtId="49" fontId="12" fillId="2" borderId="87" xfId="0" applyNumberFormat="1" applyFont="1" applyFill="1" applyBorder="1" applyAlignment="1">
      <alignment horizontal="left"/>
    </xf>
    <xf numFmtId="0" fontId="12" fillId="2" borderId="3" xfId="4" applyFont="1" applyFill="1" applyBorder="1" applyAlignment="1">
      <alignment horizontal="left"/>
    </xf>
    <xf numFmtId="0" fontId="12" fillId="2" borderId="70" xfId="4" applyFont="1" applyFill="1" applyBorder="1" applyAlignment="1">
      <alignment horizontal="left"/>
    </xf>
    <xf numFmtId="0" fontId="27" fillId="2" borderId="59" xfId="4" applyFont="1" applyFill="1" applyBorder="1" applyAlignment="1">
      <alignment horizontal="right"/>
    </xf>
    <xf numFmtId="0" fontId="18" fillId="2" borderId="70" xfId="4" applyFont="1" applyFill="1" applyBorder="1" applyAlignment="1">
      <alignment horizontal="right"/>
    </xf>
    <xf numFmtId="49" fontId="11" fillId="2" borderId="70" xfId="0" applyNumberFormat="1" applyFont="1" applyFill="1" applyBorder="1" applyAlignment="1">
      <alignment horizontal="right" vertical="center"/>
    </xf>
    <xf numFmtId="49" fontId="12" fillId="2" borderId="3" xfId="0" applyNumberFormat="1" applyFont="1" applyFill="1" applyBorder="1" applyAlignment="1">
      <alignment horizontal="left" vertical="top" wrapText="1"/>
    </xf>
    <xf numFmtId="49" fontId="26" fillId="2" borderId="18" xfId="0" applyNumberFormat="1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center" wrapText="1"/>
    </xf>
    <xf numFmtId="49" fontId="11" fillId="9" borderId="44" xfId="0" applyNumberFormat="1" applyFont="1" applyFill="1" applyBorder="1" applyAlignment="1">
      <alignment horizontal="right" vertical="top" wrapText="1"/>
    </xf>
    <xf numFmtId="0" fontId="10" fillId="2" borderId="54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wrapText="1"/>
    </xf>
    <xf numFmtId="0" fontId="11" fillId="2" borderId="70" xfId="0" applyFont="1" applyFill="1" applyBorder="1" applyAlignment="1">
      <alignment vertical="top" wrapText="1"/>
    </xf>
    <xf numFmtId="0" fontId="10" fillId="2" borderId="65" xfId="0" applyFont="1" applyFill="1" applyBorder="1" applyAlignment="1">
      <alignment horizontal="center" wrapText="1"/>
    </xf>
    <xf numFmtId="1" fontId="10" fillId="2" borderId="66" xfId="0" applyNumberFormat="1" applyFont="1" applyFill="1" applyBorder="1" applyAlignment="1">
      <alignment horizontal="center"/>
    </xf>
    <xf numFmtId="49" fontId="11" fillId="2" borderId="20" xfId="0" applyNumberFormat="1" applyFont="1" applyFill="1" applyBorder="1" applyAlignment="1">
      <alignment horizontal="right" vertical="top"/>
    </xf>
    <xf numFmtId="0" fontId="10" fillId="2" borderId="51" xfId="0" applyFont="1" applyFill="1" applyBorder="1" applyAlignment="1">
      <alignment horizontal="center" wrapText="1"/>
    </xf>
    <xf numFmtId="0" fontId="10" fillId="2" borderId="51" xfId="0" applyFont="1" applyFill="1" applyBorder="1" applyAlignment="1">
      <alignment horizontal="center"/>
    </xf>
    <xf numFmtId="0" fontId="10" fillId="2" borderId="56" xfId="0" applyFont="1" applyFill="1" applyBorder="1" applyAlignment="1">
      <alignment horizontal="center" vertical="center" wrapText="1"/>
    </xf>
    <xf numFmtId="1" fontId="10" fillId="2" borderId="55" xfId="0" applyNumberFormat="1" applyFont="1" applyFill="1" applyBorder="1" applyAlignment="1">
      <alignment horizontal="center"/>
    </xf>
    <xf numFmtId="0" fontId="5" fillId="4" borderId="39" xfId="0" applyFont="1" applyFill="1" applyBorder="1" applyAlignment="1">
      <alignment vertical="top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/>
    </xf>
    <xf numFmtId="0" fontId="5" fillId="4" borderId="80" xfId="0" applyFont="1" applyFill="1" applyBorder="1" applyAlignment="1">
      <alignment horizontal="left" vertical="top" wrapText="1"/>
    </xf>
    <xf numFmtId="49" fontId="11" fillId="2" borderId="70" xfId="0" applyNumberFormat="1" applyFont="1" applyFill="1" applyBorder="1" applyAlignment="1">
      <alignment horizontal="left" vertical="top" wrapText="1"/>
    </xf>
    <xf numFmtId="0" fontId="10" fillId="2" borderId="54" xfId="4" applyFont="1" applyFill="1" applyBorder="1" applyAlignment="1">
      <alignment horizontal="center" vertical="center" wrapText="1"/>
    </xf>
    <xf numFmtId="49" fontId="18" fillId="2" borderId="70" xfId="0" applyNumberFormat="1" applyFont="1" applyFill="1" applyBorder="1" applyAlignment="1">
      <alignment horizontal="right" vertical="top"/>
    </xf>
    <xf numFmtId="0" fontId="10" fillId="4" borderId="91" xfId="0" applyFont="1" applyFill="1" applyBorder="1" applyAlignment="1">
      <alignment wrapText="1"/>
    </xf>
    <xf numFmtId="0" fontId="10" fillId="4" borderId="30" xfId="0" applyFont="1" applyFill="1" applyBorder="1" applyAlignment="1">
      <alignment wrapText="1"/>
    </xf>
    <xf numFmtId="0" fontId="10" fillId="2" borderId="74" xfId="0" applyFont="1" applyFill="1" applyBorder="1" applyAlignment="1">
      <alignment horizontal="center"/>
    </xf>
    <xf numFmtId="0" fontId="5" fillId="4" borderId="80" xfId="4" applyFont="1" applyFill="1" applyBorder="1" applyAlignment="1">
      <alignment horizontal="left" vertical="top" wrapText="1"/>
    </xf>
    <xf numFmtId="0" fontId="10" fillId="4" borderId="92" xfId="4" applyFont="1" applyFill="1" applyBorder="1" applyAlignment="1">
      <alignment wrapText="1"/>
    </xf>
    <xf numFmtId="0" fontId="10" fillId="4" borderId="93" xfId="4" applyFont="1" applyFill="1" applyBorder="1" applyAlignment="1">
      <alignment wrapText="1"/>
    </xf>
    <xf numFmtId="0" fontId="10" fillId="2" borderId="65" xfId="4" applyFont="1" applyFill="1" applyBorder="1" applyAlignment="1">
      <alignment horizontal="center" vertical="center" wrapText="1"/>
    </xf>
    <xf numFmtId="0" fontId="10" fillId="2" borderId="51" xfId="4" applyFont="1" applyFill="1" applyBorder="1" applyAlignment="1">
      <alignment horizontal="center" vertical="center" wrapText="1"/>
    </xf>
    <xf numFmtId="0" fontId="10" fillId="2" borderId="56" xfId="4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top" wrapText="1"/>
    </xf>
    <xf numFmtId="0" fontId="11" fillId="2" borderId="18" xfId="0" applyFont="1" applyFill="1" applyBorder="1" applyAlignment="1">
      <alignment horizontal="right" vertical="top" wrapText="1"/>
    </xf>
    <xf numFmtId="0" fontId="5" fillId="4" borderId="31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 wrapText="1"/>
    </xf>
    <xf numFmtId="0" fontId="18" fillId="2" borderId="70" xfId="0" applyFont="1" applyFill="1" applyBorder="1" applyAlignment="1">
      <alignment horizontal="right" vertical="top"/>
    </xf>
    <xf numFmtId="0" fontId="9" fillId="6" borderId="39" xfId="0" applyFont="1" applyFill="1" applyBorder="1" applyAlignment="1">
      <alignment horizontal="center" vertical="top" wrapText="1"/>
    </xf>
    <xf numFmtId="0" fontId="24" fillId="6" borderId="30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right" vertical="top"/>
    </xf>
    <xf numFmtId="1" fontId="10" fillId="2" borderId="21" xfId="0" applyNumberFormat="1" applyFont="1" applyFill="1" applyBorder="1" applyAlignment="1">
      <alignment horizontal="center"/>
    </xf>
    <xf numFmtId="0" fontId="11" fillId="2" borderId="59" xfId="0" applyFont="1" applyFill="1" applyBorder="1" applyAlignment="1">
      <alignment horizontal="right" vertical="top"/>
    </xf>
    <xf numFmtId="1" fontId="10" fillId="2" borderId="16" xfId="0" applyNumberFormat="1" applyFont="1" applyFill="1" applyBorder="1" applyAlignment="1">
      <alignment horizontal="center"/>
    </xf>
    <xf numFmtId="0" fontId="11" fillId="2" borderId="54" xfId="0" applyFont="1" applyFill="1" applyBorder="1" applyAlignment="1">
      <alignment horizontal="right" vertical="top"/>
    </xf>
    <xf numFmtId="0" fontId="11" fillId="2" borderId="3" xfId="0" applyFont="1" applyFill="1" applyBorder="1" applyAlignment="1">
      <alignment horizontal="right" vertical="top"/>
    </xf>
    <xf numFmtId="0" fontId="11" fillId="2" borderId="20" xfId="0" applyFont="1" applyFill="1" applyBorder="1" applyAlignment="1">
      <alignment horizontal="right" vertical="center"/>
    </xf>
    <xf numFmtId="0" fontId="5" fillId="4" borderId="31" xfId="0" applyFont="1" applyFill="1" applyBorder="1" applyAlignment="1">
      <alignment horizontal="left" vertical="top"/>
    </xf>
    <xf numFmtId="0" fontId="18" fillId="2" borderId="56" xfId="0" applyFont="1" applyFill="1" applyBorder="1" applyAlignment="1">
      <alignment horizontal="right" wrapText="1"/>
    </xf>
    <xf numFmtId="0" fontId="10" fillId="2" borderId="55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5" fillId="4" borderId="31" xfId="0" applyFont="1" applyFill="1" applyBorder="1" applyAlignment="1"/>
    <xf numFmtId="0" fontId="5" fillId="7" borderId="61" xfId="0" applyFont="1" applyFill="1" applyBorder="1" applyAlignment="1"/>
    <xf numFmtId="0" fontId="11" fillId="2" borderId="51" xfId="0" applyFont="1" applyFill="1" applyBorder="1" applyAlignment="1">
      <alignment horizontal="right"/>
    </xf>
    <xf numFmtId="0" fontId="11" fillId="2" borderId="51" xfId="0" applyFont="1" applyFill="1" applyBorder="1" applyAlignment="1">
      <alignment horizontal="right" wrapText="1"/>
    </xf>
    <xf numFmtId="0" fontId="9" fillId="2" borderId="31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right" vertical="top"/>
    </xf>
    <xf numFmtId="0" fontId="4" fillId="2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5" fillId="2" borderId="50" xfId="0" applyNumberFormat="1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5" fillId="7" borderId="77" xfId="0" applyFont="1" applyFill="1" applyBorder="1" applyAlignment="1">
      <alignment vertical="top" wrapText="1"/>
    </xf>
    <xf numFmtId="0" fontId="5" fillId="7" borderId="30" xfId="0" applyFont="1" applyFill="1" applyBorder="1" applyAlignment="1">
      <alignment wrapText="1"/>
    </xf>
    <xf numFmtId="0" fontId="10" fillId="2" borderId="21" xfId="0" applyFont="1" applyFill="1" applyBorder="1" applyAlignment="1">
      <alignment horizontal="center" vertical="center" wrapText="1"/>
    </xf>
    <xf numFmtId="0" fontId="26" fillId="2" borderId="7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right" vertical="top" wrapText="1"/>
    </xf>
    <xf numFmtId="0" fontId="11" fillId="2" borderId="20" xfId="0" applyFont="1" applyFill="1" applyBorder="1" applyAlignment="1">
      <alignment horizontal="right" vertical="center" wrapText="1"/>
    </xf>
    <xf numFmtId="0" fontId="11" fillId="2" borderId="70" xfId="0" applyFont="1" applyFill="1" applyBorder="1" applyAlignment="1">
      <alignment horizontal="right" vertical="center" wrapText="1"/>
    </xf>
    <xf numFmtId="0" fontId="11" fillId="2" borderId="46" xfId="1" applyFont="1" applyFill="1" applyBorder="1" applyAlignment="1">
      <alignment horizontal="right" vertical="center"/>
    </xf>
    <xf numFmtId="0" fontId="11" fillId="2" borderId="46" xfId="1" applyFont="1" applyFill="1" applyBorder="1" applyAlignment="1">
      <alignment horizontal="right" vertical="top"/>
    </xf>
    <xf numFmtId="0" fontId="11" fillId="2" borderId="78" xfId="0" applyFont="1" applyFill="1" applyBorder="1" applyAlignment="1">
      <alignment horizontal="left" vertical="top" wrapText="1"/>
    </xf>
    <xf numFmtId="0" fontId="11" fillId="3" borderId="20" xfId="1" applyFont="1" applyFill="1" applyBorder="1" applyAlignment="1">
      <alignment horizontal="right" vertical="top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top"/>
    </xf>
    <xf numFmtId="0" fontId="18" fillId="2" borderId="53" xfId="0" applyFont="1" applyFill="1" applyBorder="1" applyAlignment="1">
      <alignment horizontal="righ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8" fillId="5" borderId="78" xfId="0" applyFont="1" applyFill="1" applyBorder="1" applyAlignment="1">
      <alignment horizontal="right" vertical="top" wrapText="1"/>
    </xf>
    <xf numFmtId="0" fontId="10" fillId="7" borderId="83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wrapText="1"/>
    </xf>
    <xf numFmtId="0" fontId="26" fillId="2" borderId="71" xfId="0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wrapText="1"/>
    </xf>
    <xf numFmtId="2" fontId="5" fillId="2" borderId="15" xfId="0" applyNumberFormat="1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/>
    </xf>
    <xf numFmtId="1" fontId="10" fillId="2" borderId="49" xfId="0" applyNumberFormat="1" applyFont="1" applyFill="1" applyBorder="1" applyAlignment="1">
      <alignment horizontal="center" wrapText="1"/>
    </xf>
    <xf numFmtId="0" fontId="29" fillId="2" borderId="78" xfId="0" applyFont="1" applyFill="1" applyBorder="1" applyAlignment="1">
      <alignment horizontal="center" wrapText="1"/>
    </xf>
    <xf numFmtId="0" fontId="20" fillId="2" borderId="54" xfId="0" applyFont="1" applyFill="1" applyBorder="1" applyAlignment="1">
      <alignment horizontal="center" wrapText="1"/>
    </xf>
    <xf numFmtId="2" fontId="20" fillId="2" borderId="49" xfId="0" applyNumberFormat="1" applyFont="1" applyFill="1" applyBorder="1" applyAlignment="1">
      <alignment horizontal="center"/>
    </xf>
    <xf numFmtId="2" fontId="14" fillId="2" borderId="15" xfId="0" applyNumberFormat="1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left" wrapText="1"/>
    </xf>
    <xf numFmtId="2" fontId="4" fillId="2" borderId="16" xfId="0" applyNumberFormat="1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10" fillId="7" borderId="6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168" fontId="6" fillId="5" borderId="76" xfId="0" applyNumberFormat="1" applyFont="1" applyFill="1" applyBorder="1" applyAlignment="1">
      <alignment horizontal="center" vertical="center" wrapText="1"/>
    </xf>
    <xf numFmtId="2" fontId="6" fillId="2" borderId="52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167" fontId="6" fillId="5" borderId="52" xfId="0" applyNumberFormat="1" applyFont="1" applyFill="1" applyBorder="1" applyAlignment="1">
      <alignment horizontal="center" vertical="center" wrapText="1"/>
    </xf>
    <xf numFmtId="2" fontId="6" fillId="2" borderId="68" xfId="0" applyNumberFormat="1" applyFont="1" applyFill="1" applyBorder="1" applyAlignment="1">
      <alignment horizontal="center" vertical="center" wrapText="1"/>
    </xf>
    <xf numFmtId="0" fontId="10" fillId="7" borderId="81" xfId="0" applyFont="1" applyFill="1" applyBorder="1" applyAlignment="1">
      <alignment horizontal="center" vertical="center" wrapText="1"/>
    </xf>
    <xf numFmtId="2" fontId="6" fillId="5" borderId="43" xfId="0" applyNumberFormat="1" applyFont="1" applyFill="1" applyBorder="1" applyAlignment="1">
      <alignment horizontal="center" vertical="center" wrapText="1"/>
    </xf>
    <xf numFmtId="2" fontId="6" fillId="5" borderId="15" xfId="0" applyNumberFormat="1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2" fontId="6" fillId="5" borderId="52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165" fontId="6" fillId="2" borderId="15" xfId="0" applyNumberFormat="1" applyFont="1" applyFill="1" applyBorder="1" applyAlignment="1">
      <alignment horizontal="center" vertical="center" wrapText="1"/>
    </xf>
    <xf numFmtId="165" fontId="6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2" fontId="6" fillId="5" borderId="88" xfId="0" applyNumberFormat="1" applyFont="1" applyFill="1" applyBorder="1" applyAlignment="1">
      <alignment horizontal="center" vertical="center" wrapText="1"/>
    </xf>
    <xf numFmtId="2" fontId="6" fillId="2" borderId="89" xfId="0" applyNumberFormat="1" applyFont="1" applyFill="1" applyBorder="1" applyAlignment="1">
      <alignment horizontal="center" vertical="center" wrapText="1"/>
    </xf>
    <xf numFmtId="2" fontId="6" fillId="5" borderId="52" xfId="0" applyNumberFormat="1" applyFont="1" applyFill="1" applyBorder="1" applyAlignment="1">
      <alignment horizontal="center" vertical="center"/>
    </xf>
    <xf numFmtId="2" fontId="6" fillId="5" borderId="90" xfId="0" applyNumberFormat="1" applyFont="1" applyFill="1" applyBorder="1" applyAlignment="1">
      <alignment horizontal="center" vertical="center" wrapText="1"/>
    </xf>
    <xf numFmtId="2" fontId="6" fillId="2" borderId="52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94" xfId="4" applyFont="1" applyFill="1" applyBorder="1" applyAlignment="1">
      <alignment horizontal="center" vertical="center" wrapText="1"/>
    </xf>
    <xf numFmtId="2" fontId="6" fillId="4" borderId="43" xfId="0" applyNumberFormat="1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2" fontId="6" fillId="4" borderId="96" xfId="0" applyNumberFormat="1" applyFont="1" applyFill="1" applyBorder="1" applyAlignment="1">
      <alignment horizontal="center" vertical="center" wrapText="1"/>
    </xf>
    <xf numFmtId="2" fontId="6" fillId="2" borderId="57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2" fontId="6" fillId="2" borderId="52" xfId="0" applyNumberFormat="1" applyFont="1" applyFill="1" applyBorder="1" applyAlignment="1">
      <alignment horizontal="center" vertical="center"/>
    </xf>
    <xf numFmtId="2" fontId="6" fillId="4" borderId="73" xfId="0" applyNumberFormat="1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right" vertical="top" wrapText="1"/>
    </xf>
    <xf numFmtId="2" fontId="10" fillId="2" borderId="12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0" fontId="11" fillId="2" borderId="70" xfId="0" applyFont="1" applyFill="1" applyBorder="1" applyAlignment="1">
      <alignment horizontal="right" vertical="top"/>
    </xf>
    <xf numFmtId="0" fontId="11" fillId="2" borderId="79" xfId="4" applyFont="1" applyFill="1" applyBorder="1" applyAlignment="1">
      <alignment horizontal="right" vertical="top" wrapText="1"/>
    </xf>
    <xf numFmtId="0" fontId="11" fillId="2" borderId="45" xfId="0" applyFont="1" applyFill="1" applyBorder="1" applyAlignment="1">
      <alignment horizontal="right" vertical="top"/>
    </xf>
    <xf numFmtId="2" fontId="11" fillId="2" borderId="3" xfId="0" applyNumberFormat="1" applyFont="1" applyFill="1" applyBorder="1" applyAlignment="1">
      <alignment horizontal="right" vertical="top"/>
    </xf>
    <xf numFmtId="0" fontId="11" fillId="2" borderId="47" xfId="0" applyFont="1" applyFill="1" applyBorder="1" applyAlignment="1">
      <alignment horizontal="right" vertical="top"/>
    </xf>
    <xf numFmtId="0" fontId="11" fillId="2" borderId="45" xfId="0" applyFont="1" applyFill="1" applyBorder="1" applyAlignment="1">
      <alignment horizontal="right" vertical="top" wrapText="1"/>
    </xf>
    <xf numFmtId="0" fontId="11" fillId="3" borderId="3" xfId="1" applyFont="1" applyFill="1" applyBorder="1" applyAlignment="1">
      <alignment horizontal="right" vertical="top"/>
    </xf>
    <xf numFmtId="0" fontId="11" fillId="2" borderId="45" xfId="0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right" vertical="center"/>
    </xf>
    <xf numFmtId="49" fontId="11" fillId="4" borderId="70" xfId="0" applyNumberFormat="1" applyFont="1" applyFill="1" applyBorder="1" applyAlignment="1">
      <alignment horizontal="right" vertical="top"/>
    </xf>
    <xf numFmtId="49" fontId="11" fillId="2" borderId="18" xfId="0" applyNumberFormat="1" applyFont="1" applyFill="1" applyBorder="1" applyAlignment="1">
      <alignment horizontal="right"/>
    </xf>
    <xf numFmtId="0" fontId="11" fillId="2" borderId="44" xfId="0" applyFont="1" applyFill="1" applyBorder="1" applyAlignment="1">
      <alignment horizontal="right" vertical="top"/>
    </xf>
    <xf numFmtId="0" fontId="11" fillId="2" borderId="18" xfId="1" applyFont="1" applyFill="1" applyBorder="1" applyAlignment="1">
      <alignment horizontal="right" vertical="top"/>
    </xf>
    <xf numFmtId="49" fontId="18" fillId="4" borderId="18" xfId="0" applyNumberFormat="1" applyFont="1" applyFill="1" applyBorder="1" applyAlignment="1">
      <alignment horizontal="right" vertical="top"/>
    </xf>
    <xf numFmtId="0" fontId="11" fillId="3" borderId="45" xfId="1" applyFont="1" applyFill="1" applyBorder="1" applyAlignment="1">
      <alignment horizontal="right" vertical="top"/>
    </xf>
    <xf numFmtId="0" fontId="18" fillId="3" borderId="44" xfId="1" applyFont="1" applyFill="1" applyBorder="1" applyAlignment="1">
      <alignment horizontal="right" vertical="top"/>
    </xf>
    <xf numFmtId="0" fontId="18" fillId="3" borderId="18" xfId="1" applyFont="1" applyFill="1" applyBorder="1" applyAlignment="1">
      <alignment horizontal="right" vertical="top"/>
    </xf>
    <xf numFmtId="49" fontId="11" fillId="4" borderId="18" xfId="0" applyNumberFormat="1" applyFont="1" applyFill="1" applyBorder="1" applyAlignment="1">
      <alignment horizontal="right" vertical="top"/>
    </xf>
    <xf numFmtId="0" fontId="11" fillId="3" borderId="47" xfId="1" applyFont="1" applyFill="1" applyBorder="1" applyAlignment="1">
      <alignment horizontal="right" vertical="top"/>
    </xf>
    <xf numFmtId="0" fontId="11" fillId="3" borderId="44" xfId="1" applyFont="1" applyFill="1" applyBorder="1" applyAlignment="1">
      <alignment horizontal="right" vertical="top"/>
    </xf>
    <xf numFmtId="0" fontId="11" fillId="3" borderId="18" xfId="1" applyFont="1" applyFill="1" applyBorder="1" applyAlignment="1">
      <alignment horizontal="right" vertical="top"/>
    </xf>
    <xf numFmtId="0" fontId="5" fillId="2" borderId="70" xfId="0" applyFont="1" applyFill="1" applyBorder="1" applyAlignment="1">
      <alignment horizontal="center" vertical="top" wrapText="1"/>
    </xf>
    <xf numFmtId="0" fontId="11" fillId="2" borderId="45" xfId="1" applyFont="1" applyFill="1" applyBorder="1" applyAlignment="1">
      <alignment horizontal="right" vertical="top"/>
    </xf>
    <xf numFmtId="49" fontId="18" fillId="2" borderId="59" xfId="0" applyNumberFormat="1" applyFont="1" applyFill="1" applyBorder="1" applyAlignment="1">
      <alignment horizontal="right" vertical="center"/>
    </xf>
    <xf numFmtId="49" fontId="18" fillId="2" borderId="59" xfId="0" applyNumberFormat="1" applyFont="1" applyFill="1" applyBorder="1" applyAlignment="1">
      <alignment horizontal="right"/>
    </xf>
    <xf numFmtId="49" fontId="18" fillId="4" borderId="16" xfId="0" applyNumberFormat="1" applyFont="1" applyFill="1" applyBorder="1" applyAlignment="1">
      <alignment horizontal="right" vertical="top"/>
    </xf>
    <xf numFmtId="0" fontId="18" fillId="3" borderId="16" xfId="1" applyFont="1" applyFill="1" applyBorder="1" applyAlignment="1">
      <alignment horizontal="right" vertical="top"/>
    </xf>
    <xf numFmtId="0" fontId="11" fillId="3" borderId="16" xfId="1" applyFont="1" applyFill="1" applyBorder="1" applyAlignment="1">
      <alignment horizontal="right" vertical="top" wrapText="1"/>
    </xf>
    <xf numFmtId="0" fontId="11" fillId="2" borderId="16" xfId="0" applyFont="1" applyFill="1" applyBorder="1" applyAlignment="1">
      <alignment horizontal="right" vertical="center"/>
    </xf>
    <xf numFmtId="0" fontId="11" fillId="3" borderId="16" xfId="1" applyFont="1" applyFill="1" applyBorder="1" applyAlignment="1">
      <alignment horizontal="right" vertical="top"/>
    </xf>
    <xf numFmtId="0" fontId="11" fillId="2" borderId="47" xfId="1" applyFont="1" applyFill="1" applyBorder="1" applyAlignment="1">
      <alignment horizontal="right" vertical="top"/>
    </xf>
    <xf numFmtId="0" fontId="11" fillId="2" borderId="22" xfId="0" applyFont="1" applyFill="1" applyBorder="1" applyAlignment="1">
      <alignment horizontal="right" vertical="top" wrapText="1"/>
    </xf>
    <xf numFmtId="0" fontId="5" fillId="7" borderId="99" xfId="0" applyFont="1" applyFill="1" applyBorder="1" applyAlignment="1">
      <alignment vertical="top" wrapText="1"/>
    </xf>
    <xf numFmtId="0" fontId="10" fillId="7" borderId="100" xfId="0" applyFont="1" applyFill="1" applyBorder="1" applyAlignment="1">
      <alignment horizontal="center" vertical="center" wrapText="1"/>
    </xf>
    <xf numFmtId="0" fontId="10" fillId="7" borderId="100" xfId="0" applyFont="1" applyFill="1" applyBorder="1" applyAlignment="1">
      <alignment horizontal="center" wrapText="1"/>
    </xf>
    <xf numFmtId="0" fontId="11" fillId="2" borderId="47" xfId="0" applyFont="1" applyFill="1" applyBorder="1" applyAlignment="1">
      <alignment horizontal="right" vertical="center"/>
    </xf>
    <xf numFmtId="0" fontId="19" fillId="3" borderId="18" xfId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right" vertical="top" wrapText="1"/>
    </xf>
    <xf numFmtId="0" fontId="4" fillId="2" borderId="18" xfId="0" applyFont="1" applyFill="1" applyBorder="1" applyAlignment="1">
      <alignment horizontal="right" vertical="center"/>
    </xf>
    <xf numFmtId="0" fontId="10" fillId="2" borderId="101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right" vertical="top" wrapText="1"/>
    </xf>
    <xf numFmtId="0" fontId="4" fillId="2" borderId="20" xfId="0" applyFont="1" applyFill="1" applyBorder="1" applyAlignment="1">
      <alignment horizontal="right" vertical="top" wrapText="1"/>
    </xf>
    <xf numFmtId="0" fontId="15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4" fontId="12" fillId="2" borderId="16" xfId="2" applyFont="1" applyFill="1" applyBorder="1" applyAlignment="1">
      <alignment horizontal="center" vertical="center"/>
    </xf>
    <xf numFmtId="164" fontId="11" fillId="2" borderId="16" xfId="2" applyFont="1" applyFill="1" applyBorder="1" applyAlignment="1">
      <alignment horizontal="center" vertical="center"/>
    </xf>
    <xf numFmtId="164" fontId="18" fillId="2" borderId="16" xfId="2" applyFont="1" applyFill="1" applyBorder="1" applyAlignment="1">
      <alignment horizontal="center" vertical="center"/>
    </xf>
    <xf numFmtId="164" fontId="18" fillId="2" borderId="0" xfId="2" applyFont="1" applyFill="1" applyBorder="1" applyAlignment="1">
      <alignment horizontal="center" vertical="center"/>
    </xf>
    <xf numFmtId="164" fontId="18" fillId="2" borderId="15" xfId="2" applyFont="1" applyFill="1" applyBorder="1" applyAlignment="1">
      <alignment horizontal="center" vertical="center"/>
    </xf>
    <xf numFmtId="4" fontId="24" fillId="2" borderId="98" xfId="0" applyNumberFormat="1" applyFont="1" applyFill="1" applyBorder="1" applyAlignment="1">
      <alignment horizontal="center" vertical="center" wrapText="1"/>
    </xf>
    <xf numFmtId="4" fontId="28" fillId="2" borderId="98" xfId="0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2" fontId="5" fillId="8" borderId="12" xfId="0" applyNumberFormat="1" applyFont="1" applyFill="1" applyBorder="1" applyAlignment="1">
      <alignment horizontal="center" vertical="center"/>
    </xf>
    <xf numFmtId="2" fontId="5" fillId="8" borderId="50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 wrapText="1"/>
    </xf>
    <xf numFmtId="2" fontId="4" fillId="8" borderId="27" xfId="0" applyNumberFormat="1" applyFont="1" applyFill="1" applyBorder="1" applyAlignment="1">
      <alignment horizontal="center" vertical="center"/>
    </xf>
    <xf numFmtId="2" fontId="4" fillId="8" borderId="21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2" fontId="4" fillId="8" borderId="16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6" fillId="5" borderId="58" xfId="0" applyNumberFormat="1" applyFont="1" applyFill="1" applyBorder="1" applyAlignment="1">
      <alignment horizontal="center" vertical="center" wrapText="1"/>
    </xf>
    <xf numFmtId="2" fontId="5" fillId="8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 wrapText="1"/>
    </xf>
    <xf numFmtId="2" fontId="6" fillId="2" borderId="58" xfId="0" applyNumberFormat="1" applyFont="1" applyFill="1" applyBorder="1" applyAlignment="1">
      <alignment horizontal="center" vertical="center" wrapText="1"/>
    </xf>
    <xf numFmtId="168" fontId="6" fillId="5" borderId="58" xfId="0" applyNumberFormat="1" applyFont="1" applyFill="1" applyBorder="1" applyAlignment="1">
      <alignment horizontal="center" vertical="center" wrapText="1"/>
    </xf>
    <xf numFmtId="167" fontId="6" fillId="5" borderId="58" xfId="0" applyNumberFormat="1" applyFont="1" applyFill="1" applyBorder="1" applyAlignment="1">
      <alignment horizontal="center" vertical="center" wrapText="1"/>
    </xf>
    <xf numFmtId="2" fontId="6" fillId="5" borderId="58" xfId="0" applyNumberFormat="1" applyFont="1" applyFill="1" applyBorder="1" applyAlignment="1">
      <alignment horizontal="center" vertical="center"/>
    </xf>
    <xf numFmtId="2" fontId="6" fillId="2" borderId="60" xfId="0" applyNumberFormat="1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 wrapText="1"/>
    </xf>
    <xf numFmtId="2" fontId="12" fillId="2" borderId="15" xfId="0" applyNumberFormat="1" applyFont="1" applyFill="1" applyBorder="1" applyAlignment="1">
      <alignment horizontal="center" vertical="center"/>
    </xf>
    <xf numFmtId="2" fontId="6" fillId="5" borderId="49" xfId="0" applyNumberFormat="1" applyFont="1" applyFill="1" applyBorder="1" applyAlignment="1">
      <alignment horizontal="center" vertical="center"/>
    </xf>
    <xf numFmtId="2" fontId="6" fillId="2" borderId="58" xfId="0" applyNumberFormat="1" applyFont="1" applyFill="1" applyBorder="1" applyAlignment="1">
      <alignment horizontal="center" vertical="center"/>
    </xf>
    <xf numFmtId="2" fontId="5" fillId="8" borderId="29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5" fillId="2" borderId="33" xfId="0" applyNumberFormat="1" applyFont="1" applyFill="1" applyBorder="1" applyAlignment="1">
      <alignment horizontal="center" vertical="center"/>
    </xf>
    <xf numFmtId="2" fontId="5" fillId="8" borderId="8" xfId="0" applyNumberFormat="1" applyFont="1" applyFill="1" applyBorder="1" applyAlignment="1">
      <alignment horizontal="center" vertical="center"/>
    </xf>
    <xf numFmtId="2" fontId="14" fillId="2" borderId="9" xfId="0" applyNumberFormat="1" applyFont="1" applyFill="1" applyBorder="1" applyAlignment="1">
      <alignment horizontal="center" vertical="center" wrapText="1"/>
    </xf>
    <xf numFmtId="2" fontId="14" fillId="2" borderId="10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 wrapText="1"/>
    </xf>
    <xf numFmtId="2" fontId="14" fillId="2" borderId="16" xfId="0" applyNumberFormat="1" applyFont="1" applyFill="1" applyBorder="1" applyAlignment="1">
      <alignment horizontal="center" vertical="center" wrapText="1"/>
    </xf>
    <xf numFmtId="2" fontId="6" fillId="3" borderId="58" xfId="0" applyNumberFormat="1" applyFont="1" applyFill="1" applyBorder="1" applyAlignment="1">
      <alignment horizontal="center" vertical="center" wrapText="1"/>
    </xf>
    <xf numFmtId="2" fontId="6" fillId="3" borderId="58" xfId="0" applyNumberFormat="1" applyFont="1" applyFill="1" applyBorder="1" applyAlignment="1">
      <alignment horizontal="center" vertical="center"/>
    </xf>
    <xf numFmtId="2" fontId="5" fillId="8" borderId="18" xfId="0" applyNumberFormat="1" applyFont="1" applyFill="1" applyBorder="1" applyAlignment="1">
      <alignment horizontal="center" vertical="center"/>
    </xf>
    <xf numFmtId="1" fontId="6" fillId="5" borderId="16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/>
    </xf>
    <xf numFmtId="2" fontId="4" fillId="8" borderId="8" xfId="0" applyNumberFormat="1" applyFont="1" applyFill="1" applyBorder="1" applyAlignment="1">
      <alignment horizontal="center" vertical="center"/>
    </xf>
    <xf numFmtId="2" fontId="6" fillId="5" borderId="67" xfId="4" applyNumberFormat="1" applyFont="1" applyFill="1" applyBorder="1" applyAlignment="1">
      <alignment horizontal="center" vertical="center" wrapText="1"/>
    </xf>
    <xf numFmtId="2" fontId="5" fillId="8" borderId="9" xfId="0" applyNumberFormat="1" applyFont="1" applyFill="1" applyBorder="1" applyAlignment="1">
      <alignment horizontal="center" vertical="center"/>
    </xf>
    <xf numFmtId="167" fontId="6" fillId="5" borderId="15" xfId="0" applyNumberFormat="1" applyFont="1" applyFill="1" applyBorder="1" applyAlignment="1">
      <alignment horizontal="center" vertical="center" wrapText="1"/>
    </xf>
    <xf numFmtId="167" fontId="6" fillId="4" borderId="95" xfId="0" applyNumberFormat="1" applyFont="1" applyFill="1" applyBorder="1" applyAlignment="1">
      <alignment horizontal="center" vertical="center" wrapText="1"/>
    </xf>
    <xf numFmtId="2" fontId="24" fillId="6" borderId="34" xfId="0" applyNumberFormat="1" applyFont="1" applyFill="1" applyBorder="1" applyAlignment="1">
      <alignment horizontal="center" vertical="center" wrapText="1"/>
    </xf>
    <xf numFmtId="2" fontId="6" fillId="5" borderId="63" xfId="0" applyNumberFormat="1" applyFont="1" applyFill="1" applyBorder="1" applyAlignment="1">
      <alignment horizontal="center" vertical="center"/>
    </xf>
    <xf numFmtId="2" fontId="4" fillId="8" borderId="28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2" fontId="4" fillId="2" borderId="32" xfId="0" applyNumberFormat="1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 wrapText="1"/>
    </xf>
    <xf numFmtId="166" fontId="4" fillId="2" borderId="0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164" fontId="23" fillId="2" borderId="16" xfId="2" applyFont="1" applyFill="1" applyBorder="1" applyAlignment="1">
      <alignment horizontal="center" vertical="center"/>
    </xf>
    <xf numFmtId="0" fontId="26" fillId="2" borderId="70" xfId="0" applyFont="1" applyFill="1" applyBorder="1" applyAlignment="1">
      <alignment horizontal="center" vertical="center" wrapText="1"/>
    </xf>
    <xf numFmtId="0" fontId="18" fillId="2" borderId="70" xfId="0" applyFont="1" applyFill="1" applyBorder="1" applyAlignment="1">
      <alignment horizontal="right" vertical="center" wrapText="1"/>
    </xf>
    <xf numFmtId="0" fontId="23" fillId="2" borderId="44" xfId="0" applyFont="1" applyFill="1" applyBorder="1" applyAlignment="1">
      <alignment horizontal="center" vertical="center" wrapText="1"/>
    </xf>
    <xf numFmtId="2" fontId="4" fillId="8" borderId="38" xfId="0" applyNumberFormat="1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 wrapText="1"/>
    </xf>
    <xf numFmtId="0" fontId="10" fillId="7" borderId="97" xfId="0" applyFont="1" applyFill="1" applyBorder="1" applyAlignment="1">
      <alignment horizontal="center" vertical="center" wrapText="1"/>
    </xf>
    <xf numFmtId="0" fontId="10" fillId="7" borderId="102" xfId="0" applyFont="1" applyFill="1" applyBorder="1" applyAlignment="1">
      <alignment wrapText="1"/>
    </xf>
    <xf numFmtId="0" fontId="10" fillId="7" borderId="85" xfId="0" applyFont="1" applyFill="1" applyBorder="1" applyAlignment="1">
      <alignment wrapText="1"/>
    </xf>
    <xf numFmtId="0" fontId="10" fillId="7" borderId="10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/>
    </xf>
    <xf numFmtId="167" fontId="6" fillId="5" borderId="13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right" vertical="center"/>
    </xf>
    <xf numFmtId="49" fontId="11" fillId="2" borderId="59" xfId="0" applyNumberFormat="1" applyFont="1" applyFill="1" applyBorder="1" applyAlignment="1">
      <alignment horizontal="right"/>
    </xf>
    <xf numFmtId="2" fontId="5" fillId="8" borderId="21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10" fillId="2" borderId="104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right" vertical="center" wrapText="1"/>
    </xf>
    <xf numFmtId="0" fontId="10" fillId="2" borderId="28" xfId="0" applyFont="1" applyFill="1" applyBorder="1" applyAlignment="1">
      <alignment horizontal="center" vertical="center"/>
    </xf>
    <xf numFmtId="0" fontId="11" fillId="2" borderId="105" xfId="0" applyFont="1" applyFill="1" applyBorder="1" applyAlignment="1">
      <alignment horizontal="left" vertical="top" wrapText="1"/>
    </xf>
    <xf numFmtId="0" fontId="10" fillId="2" borderId="6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/>
    </xf>
    <xf numFmtId="167" fontId="6" fillId="5" borderId="63" xfId="0" applyNumberFormat="1" applyFont="1" applyFill="1" applyBorder="1" applyAlignment="1">
      <alignment horizontal="center" vertical="center" wrapText="1"/>
    </xf>
    <xf numFmtId="0" fontId="5" fillId="7" borderId="106" xfId="0" applyFont="1" applyFill="1" applyBorder="1" applyAlignment="1">
      <alignment horizontal="left" vertical="top" wrapText="1"/>
    </xf>
    <xf numFmtId="0" fontId="10" fillId="7" borderId="91" xfId="0" applyFont="1" applyFill="1" applyBorder="1" applyAlignment="1">
      <alignment wrapText="1"/>
    </xf>
    <xf numFmtId="0" fontId="10" fillId="7" borderId="30" xfId="0" applyFont="1" applyFill="1" applyBorder="1" applyAlignment="1">
      <alignment wrapText="1"/>
    </xf>
    <xf numFmtId="0" fontId="6" fillId="2" borderId="78" xfId="0" applyFont="1" applyFill="1" applyBorder="1" applyAlignment="1">
      <alignment vertical="top" wrapText="1"/>
    </xf>
    <xf numFmtId="0" fontId="6" fillId="2" borderId="78" xfId="0" applyFont="1" applyFill="1" applyBorder="1" applyAlignment="1">
      <alignment horizontal="left" vertical="top" wrapText="1"/>
    </xf>
    <xf numFmtId="2" fontId="6" fillId="2" borderId="32" xfId="0" applyNumberFormat="1" applyFont="1" applyFill="1" applyBorder="1" applyAlignment="1">
      <alignment horizontal="center" vertical="center" wrapText="1"/>
    </xf>
    <xf numFmtId="0" fontId="6" fillId="2" borderId="105" xfId="0" applyFont="1" applyFill="1" applyBorder="1" applyAlignment="1">
      <alignment horizontal="left" vertical="top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0" fontId="5" fillId="6" borderId="31" xfId="0" applyFont="1" applyFill="1" applyBorder="1" applyAlignment="1">
      <alignment horizontal="center" vertical="top" wrapText="1"/>
    </xf>
    <xf numFmtId="0" fontId="5" fillId="6" borderId="30" xfId="0" applyFont="1" applyFill="1" applyBorder="1" applyAlignment="1">
      <alignment horizontal="center" vertical="top" wrapText="1"/>
    </xf>
    <xf numFmtId="0" fontId="5" fillId="6" borderId="34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justify"/>
    </xf>
    <xf numFmtId="0" fontId="25" fillId="6" borderId="31" xfId="0" applyFont="1" applyFill="1" applyBorder="1" applyAlignment="1">
      <alignment horizontal="center" vertical="top" wrapText="1"/>
    </xf>
    <xf numFmtId="0" fontId="25" fillId="6" borderId="30" xfId="0" applyFont="1" applyFill="1" applyBorder="1" applyAlignment="1">
      <alignment horizontal="center" vertical="top" wrapText="1"/>
    </xf>
    <xf numFmtId="0" fontId="25" fillId="6" borderId="34" xfId="0" applyFont="1" applyFill="1" applyBorder="1" applyAlignment="1">
      <alignment horizontal="center" vertical="top" wrapText="1"/>
    </xf>
    <xf numFmtId="0" fontId="9" fillId="6" borderId="31" xfId="0" applyFont="1" applyFill="1" applyBorder="1" applyAlignment="1">
      <alignment horizontal="center" vertical="top" wrapText="1"/>
    </xf>
    <xf numFmtId="0" fontId="9" fillId="6" borderId="30" xfId="0" applyFont="1" applyFill="1" applyBorder="1" applyAlignment="1">
      <alignment horizontal="center" vertical="top" wrapText="1"/>
    </xf>
    <xf numFmtId="0" fontId="9" fillId="6" borderId="34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justify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4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</cellXfs>
  <cellStyles count="6">
    <cellStyle name="Excel Built-in Normal" xfId="1"/>
    <cellStyle name="Excel Built-in Normal 2" xfId="4"/>
    <cellStyle name="Обычный" xfId="0" builtinId="0"/>
    <cellStyle name="Обычный 2" xfId="3"/>
    <cellStyle name="Обычный 3" xfId="5"/>
    <cellStyle name="Финансовый" xfId="2" builtinId="3"/>
  </cellStyles>
  <dxfs count="0"/>
  <tableStyles count="0" defaultTableStyle="TableStyleMedium9" defaultPivotStyle="PivotStyleLight16"/>
  <colors>
    <mruColors>
      <color rgb="FFFFFF66"/>
      <color rgb="FFD7F7EF"/>
      <color rgb="FFCCFFCC"/>
      <color rgb="FF66FFFF"/>
      <color rgb="FFFF99FF"/>
      <color rgb="FFFF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190"/>
  <sheetViews>
    <sheetView showZeros="0" tabSelected="1" topLeftCell="A142" zoomScaleNormal="100" workbookViewId="0">
      <selection activeCell="N149" sqref="N149"/>
    </sheetView>
  </sheetViews>
  <sheetFormatPr defaultColWidth="9.140625" defaultRowHeight="12.75" x14ac:dyDescent="0.2"/>
  <cols>
    <col min="1" max="1" width="78.140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4.7109375" style="6" customWidth="1"/>
    <col min="7" max="7" width="14.28515625" style="6" customWidth="1"/>
    <col min="8" max="8" width="16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121"/>
      <c r="G2" s="366" t="s">
        <v>17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48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47"/>
      <c r="F4" s="121"/>
      <c r="G4" s="121"/>
      <c r="H4" s="368">
        <v>-1027445.9355198466</v>
      </c>
    </row>
    <row r="5" spans="1:8" s="9" customFormat="1" x14ac:dyDescent="0.2">
      <c r="A5" s="34" t="s">
        <v>194</v>
      </c>
      <c r="B5" s="12"/>
      <c r="C5" s="47"/>
      <c r="D5" s="39"/>
      <c r="E5" s="47"/>
      <c r="F5" s="121"/>
      <c r="G5" s="121"/>
      <c r="H5" s="369">
        <v>2978126.8800000008</v>
      </c>
    </row>
    <row r="6" spans="1:8" s="4" customFormat="1" x14ac:dyDescent="0.2">
      <c r="A6" s="231" t="s">
        <v>195</v>
      </c>
      <c r="B6" s="5"/>
      <c r="C6" s="40"/>
      <c r="D6" s="40"/>
      <c r="E6" s="47"/>
      <c r="F6" s="121"/>
      <c r="G6" s="121"/>
      <c r="H6" s="369">
        <v>2978126.8800000008</v>
      </c>
    </row>
    <row r="7" spans="1:8" s="4" customFormat="1" x14ac:dyDescent="0.2">
      <c r="A7" s="231" t="s">
        <v>196</v>
      </c>
      <c r="B7" s="40"/>
      <c r="C7" s="40"/>
      <c r="D7" s="40"/>
      <c r="E7" s="47"/>
      <c r="F7" s="121"/>
      <c r="G7" s="121"/>
      <c r="H7" s="369">
        <v>2978126.8800000008</v>
      </c>
    </row>
    <row r="8" spans="1:8" s="9" customFormat="1" x14ac:dyDescent="0.2">
      <c r="A8" s="34" t="s">
        <v>177</v>
      </c>
      <c r="B8" s="37"/>
      <c r="C8" s="48"/>
      <c r="D8" s="90"/>
      <c r="E8" s="47"/>
      <c r="F8" s="121"/>
      <c r="G8" s="121"/>
      <c r="H8" s="370">
        <v>3748519.5096500004</v>
      </c>
    </row>
    <row r="9" spans="1:8" s="9" customFormat="1" x14ac:dyDescent="0.2">
      <c r="A9" s="231" t="s">
        <v>435</v>
      </c>
      <c r="B9" s="12"/>
      <c r="C9" s="47"/>
      <c r="D9" s="39"/>
      <c r="E9" s="47"/>
      <c r="F9" s="121"/>
      <c r="G9" s="121"/>
      <c r="H9" s="428">
        <v>-1797838.5651698462</v>
      </c>
    </row>
    <row r="10" spans="1:8" s="9" customFormat="1" x14ac:dyDescent="0.2">
      <c r="A10" s="13"/>
      <c r="B10" s="12"/>
      <c r="C10" s="12"/>
      <c r="D10" s="12"/>
      <c r="E10" s="47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47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47"/>
      <c r="F12" s="121"/>
      <c r="G12" s="121"/>
      <c r="H12" s="368">
        <v>-1512308.6055198465</v>
      </c>
    </row>
    <row r="13" spans="1:8" s="15" customFormat="1" x14ac:dyDescent="0.2">
      <c r="A13" s="34" t="s">
        <v>197</v>
      </c>
      <c r="B13" s="12"/>
      <c r="C13" s="47"/>
      <c r="D13" s="39"/>
      <c r="E13" s="47"/>
      <c r="F13" s="121"/>
      <c r="G13" s="121"/>
      <c r="H13" s="369">
        <v>2996831.24</v>
      </c>
    </row>
    <row r="14" spans="1:8" s="15" customFormat="1" x14ac:dyDescent="0.2">
      <c r="A14" s="231" t="s">
        <v>195</v>
      </c>
      <c r="B14" s="12"/>
      <c r="C14" s="47"/>
      <c r="D14" s="39"/>
      <c r="E14" s="47"/>
      <c r="F14" s="121"/>
      <c r="G14" s="121"/>
      <c r="H14" s="370">
        <v>2996831.24</v>
      </c>
    </row>
    <row r="15" spans="1:8" s="15" customFormat="1" x14ac:dyDescent="0.2">
      <c r="A15" s="231" t="s">
        <v>196</v>
      </c>
      <c r="B15" s="12"/>
      <c r="C15" s="47"/>
      <c r="D15" s="47"/>
      <c r="E15" s="47"/>
      <c r="F15" s="121"/>
      <c r="G15" s="371"/>
      <c r="H15" s="372">
        <v>2996831.24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1484522.6344801537</v>
      </c>
    </row>
    <row r="17" spans="1:106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3748519.5096500004</v>
      </c>
    </row>
    <row r="18" spans="1:106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-2263996.8751698467</v>
      </c>
    </row>
    <row r="19" spans="1:106" s="15" customFormat="1" ht="13.5" thickBot="1" x14ac:dyDescent="0.25">
      <c r="A19" s="444"/>
      <c r="B19" s="12"/>
      <c r="C19" s="47"/>
      <c r="D19" s="47"/>
      <c r="E19" s="47"/>
      <c r="F19" s="121"/>
      <c r="G19" s="121"/>
      <c r="H19" s="39"/>
    </row>
    <row r="20" spans="1:106" s="18" customFormat="1" ht="15.75" thickBot="1" x14ac:dyDescent="0.25">
      <c r="A20" s="445" t="s">
        <v>7</v>
      </c>
      <c r="B20" s="32"/>
      <c r="C20" s="481" t="s">
        <v>15</v>
      </c>
      <c r="D20" s="233" t="s">
        <v>9</v>
      </c>
      <c r="E20" s="484" t="s">
        <v>10</v>
      </c>
      <c r="F20" s="485"/>
      <c r="G20" s="485"/>
      <c r="H20" s="486"/>
    </row>
    <row r="21" spans="1:106" ht="13.5" thickBot="1" x14ac:dyDescent="0.25">
      <c r="A21" s="85"/>
      <c r="B21" s="235" t="s">
        <v>8</v>
      </c>
      <c r="C21" s="482"/>
      <c r="D21" s="234" t="s">
        <v>16</v>
      </c>
      <c r="E21" s="487" t="s">
        <v>17</v>
      </c>
      <c r="F21" s="488"/>
      <c r="G21" s="488"/>
      <c r="H21" s="489"/>
    </row>
    <row r="22" spans="1:106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490" t="s">
        <v>4</v>
      </c>
      <c r="F22" s="491"/>
      <c r="G22" s="490" t="s">
        <v>0</v>
      </c>
      <c r="H22" s="491"/>
    </row>
    <row r="23" spans="1:106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106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89242.01</v>
      </c>
      <c r="G24" s="236"/>
      <c r="H24" s="237">
        <v>317572.66984999995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</row>
    <row r="25" spans="1:106" ht="13.5" thickBot="1" x14ac:dyDescent="0.25">
      <c r="A25" s="126" t="s">
        <v>68</v>
      </c>
      <c r="B25" s="127"/>
      <c r="C25" s="127"/>
      <c r="D25" s="278"/>
      <c r="E25" s="263"/>
      <c r="F25" s="378">
        <v>145.13999999999999</v>
      </c>
      <c r="G25" s="263"/>
      <c r="H25" s="378">
        <v>145.14045000000002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</row>
    <row r="26" spans="1:106" ht="35.25" customHeight="1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15949.5</v>
      </c>
      <c r="F26" s="380">
        <v>145.13999999999999</v>
      </c>
      <c r="G26" s="381">
        <v>15949.5</v>
      </c>
      <c r="H26" s="382">
        <v>145.14045000000002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125"/>
      <c r="CY26" s="125"/>
      <c r="CZ26" s="125"/>
      <c r="DA26" s="125"/>
      <c r="DB26" s="125"/>
    </row>
    <row r="27" spans="1:106" s="19" customFormat="1" ht="13.5" thickBot="1" x14ac:dyDescent="0.25">
      <c r="A27" s="240" t="s">
        <v>70</v>
      </c>
      <c r="B27" s="241"/>
      <c r="C27" s="241"/>
      <c r="D27" s="278"/>
      <c r="E27" s="263"/>
      <c r="F27" s="378">
        <v>5953.54</v>
      </c>
      <c r="G27" s="263"/>
      <c r="H27" s="378">
        <v>17155.5072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</row>
    <row r="28" spans="1:106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1967.1</v>
      </c>
      <c r="F28" s="380">
        <v>5004.3</v>
      </c>
      <c r="G28" s="381">
        <v>1967.1</v>
      </c>
      <c r="H28" s="382">
        <v>4980.6971999999996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  <c r="CY28" s="125"/>
      <c r="CZ28" s="125"/>
      <c r="DA28" s="125"/>
      <c r="DB28" s="125"/>
    </row>
    <row r="29" spans="1:106" x14ac:dyDescent="0.2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12174.81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125"/>
      <c r="CQ29" s="125"/>
      <c r="CR29" s="125"/>
      <c r="CS29" s="125"/>
      <c r="CT29" s="125"/>
      <c r="CU29" s="125"/>
      <c r="CV29" s="125"/>
      <c r="CW29" s="125"/>
      <c r="CX29" s="125"/>
      <c r="CY29" s="125"/>
      <c r="CZ29" s="125"/>
      <c r="DA29" s="125"/>
      <c r="DB29" s="125"/>
    </row>
    <row r="30" spans="1:106" ht="13.5" thickBot="1" x14ac:dyDescent="0.25">
      <c r="A30" s="131" t="s">
        <v>184</v>
      </c>
      <c r="B30" s="132" t="s">
        <v>5</v>
      </c>
      <c r="C30" s="133">
        <v>1</v>
      </c>
      <c r="D30" s="387">
        <v>1741.36</v>
      </c>
      <c r="E30" s="383">
        <v>0</v>
      </c>
      <c r="F30" s="384">
        <v>0</v>
      </c>
      <c r="G30" s="385">
        <v>9</v>
      </c>
      <c r="H30" s="386">
        <v>12174.81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</row>
    <row r="31" spans="1:106" s="19" customFormat="1" ht="26.25" thickBot="1" x14ac:dyDescent="0.25">
      <c r="A31" s="7" t="s">
        <v>72</v>
      </c>
      <c r="B31" s="55"/>
      <c r="C31" s="58"/>
      <c r="D31" s="278"/>
      <c r="E31" s="263"/>
      <c r="F31" s="378">
        <v>145.13999999999999</v>
      </c>
      <c r="G31" s="263"/>
      <c r="H31" s="378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</row>
    <row r="32" spans="1:106" s="19" customFormat="1" ht="26.25" thickBot="1" x14ac:dyDescent="0.25">
      <c r="A32" s="136" t="s">
        <v>75</v>
      </c>
      <c r="B32" s="137"/>
      <c r="C32" s="138"/>
      <c r="D32" s="285"/>
      <c r="E32" s="263"/>
      <c r="F32" s="378">
        <v>2535.9699999999998</v>
      </c>
      <c r="G32" s="263"/>
      <c r="H32" s="378">
        <v>0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</row>
    <row r="33" spans="1:106" s="19" customFormat="1" ht="26.25" thickBot="1" x14ac:dyDescent="0.25">
      <c r="A33" s="7" t="s">
        <v>77</v>
      </c>
      <c r="B33" s="274"/>
      <c r="C33" s="434"/>
      <c r="D33" s="435"/>
      <c r="E33" s="263"/>
      <c r="F33" s="264">
        <v>68852.78</v>
      </c>
      <c r="G33" s="263"/>
      <c r="H33" s="264">
        <v>283841.538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</row>
    <row r="34" spans="1:106" ht="24" x14ac:dyDescent="0.2">
      <c r="A34" s="139" t="s">
        <v>56</v>
      </c>
      <c r="B34" s="439" t="s">
        <v>6</v>
      </c>
      <c r="C34" s="440">
        <v>2</v>
      </c>
      <c r="D34" s="441">
        <v>0.77</v>
      </c>
      <c r="E34" s="432">
        <v>2272</v>
      </c>
      <c r="F34" s="380">
        <v>3498.88</v>
      </c>
      <c r="G34" s="381">
        <v>2272</v>
      </c>
      <c r="H34" s="382">
        <v>1749.44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125"/>
      <c r="CY34" s="125"/>
      <c r="CZ34" s="125"/>
      <c r="DA34" s="125"/>
      <c r="DB34" s="125"/>
    </row>
    <row r="35" spans="1:106" ht="24" x14ac:dyDescent="0.2">
      <c r="A35" s="179" t="s">
        <v>218</v>
      </c>
      <c r="B35" s="33" t="s">
        <v>6</v>
      </c>
      <c r="C35" s="133">
        <v>4</v>
      </c>
      <c r="D35" s="415">
        <v>9.4E-2</v>
      </c>
      <c r="E35" s="433">
        <v>2272</v>
      </c>
      <c r="F35" s="384">
        <v>854.27</v>
      </c>
      <c r="G35" s="385">
        <v>2272</v>
      </c>
      <c r="H35" s="386">
        <v>213.56800000000001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</row>
    <row r="36" spans="1:106" ht="17.25" x14ac:dyDescent="0.2">
      <c r="A36" s="429" t="s">
        <v>74</v>
      </c>
      <c r="B36" s="99" t="s">
        <v>6</v>
      </c>
      <c r="C36" s="224" t="s">
        <v>108</v>
      </c>
      <c r="D36" s="294"/>
      <c r="E36" s="433">
        <v>0</v>
      </c>
      <c r="F36" s="388">
        <v>64499.63</v>
      </c>
      <c r="G36" s="389"/>
      <c r="H36" s="262">
        <v>281878.53000000003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  <c r="CU36" s="125"/>
      <c r="CV36" s="125"/>
      <c r="CW36" s="125"/>
      <c r="CX36" s="125"/>
      <c r="CY36" s="125"/>
      <c r="CZ36" s="125"/>
      <c r="DA36" s="125"/>
      <c r="DB36" s="125"/>
    </row>
    <row r="37" spans="1:106" x14ac:dyDescent="0.2">
      <c r="A37" s="247" t="s">
        <v>328</v>
      </c>
      <c r="B37" s="33" t="s">
        <v>6</v>
      </c>
      <c r="C37" s="133">
        <v>1</v>
      </c>
      <c r="D37" s="287" t="s">
        <v>433</v>
      </c>
      <c r="E37" s="433">
        <v>0</v>
      </c>
      <c r="F37" s="384">
        <v>0</v>
      </c>
      <c r="G37" s="385">
        <v>318.5</v>
      </c>
      <c r="H37" s="386">
        <v>275125.91000000003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</row>
    <row r="38" spans="1:106" x14ac:dyDescent="0.2">
      <c r="A38" s="431" t="s">
        <v>220</v>
      </c>
      <c r="B38" s="56"/>
      <c r="C38" s="42"/>
      <c r="D38" s="294"/>
      <c r="E38" s="433">
        <v>0</v>
      </c>
      <c r="F38" s="388">
        <v>64499.63</v>
      </c>
      <c r="G38" s="271"/>
      <c r="H38" s="262">
        <v>6752.62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</row>
    <row r="39" spans="1:106" ht="17.25" thickBot="1" x14ac:dyDescent="0.25">
      <c r="A39" s="140" t="s">
        <v>424</v>
      </c>
      <c r="B39" s="33" t="s">
        <v>409</v>
      </c>
      <c r="C39" s="42"/>
      <c r="D39" s="281" t="s">
        <v>433</v>
      </c>
      <c r="E39" s="433">
        <v>0</v>
      </c>
      <c r="F39" s="384">
        <v>0</v>
      </c>
      <c r="G39" s="385">
        <v>3</v>
      </c>
      <c r="H39" s="386">
        <v>6752.62</v>
      </c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</row>
    <row r="40" spans="1:106" s="19" customFormat="1" ht="26.25" thickBot="1" x14ac:dyDescent="0.25">
      <c r="A40" s="136" t="s">
        <v>78</v>
      </c>
      <c r="B40" s="436"/>
      <c r="C40" s="437"/>
      <c r="D40" s="438"/>
      <c r="E40" s="263"/>
      <c r="F40" s="264">
        <v>606.63</v>
      </c>
      <c r="G40" s="263"/>
      <c r="H40" s="264">
        <v>606.63199999999995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</row>
    <row r="41" spans="1:106" ht="45.75" thickBot="1" x14ac:dyDescent="0.25">
      <c r="A41" s="462" t="s">
        <v>79</v>
      </c>
      <c r="B41" s="130" t="s">
        <v>6</v>
      </c>
      <c r="C41" s="133">
        <v>1</v>
      </c>
      <c r="D41" s="392">
        <v>0.52</v>
      </c>
      <c r="E41" s="379">
        <v>1166.5999999999999</v>
      </c>
      <c r="F41" s="380">
        <v>606.63</v>
      </c>
      <c r="G41" s="381">
        <v>1166.5999999999999</v>
      </c>
      <c r="H41" s="382">
        <v>606.63199999999995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</row>
    <row r="42" spans="1:106" s="19" customFormat="1" ht="26.25" thickBot="1" x14ac:dyDescent="0.25">
      <c r="A42" s="145" t="s">
        <v>80</v>
      </c>
      <c r="B42" s="137"/>
      <c r="C42" s="138"/>
      <c r="D42" s="285"/>
      <c r="E42" s="263"/>
      <c r="F42" s="264">
        <v>494.43</v>
      </c>
      <c r="G42" s="263"/>
      <c r="H42" s="264">
        <v>2672.7145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</row>
    <row r="43" spans="1:106" ht="35.25" customHeight="1" x14ac:dyDescent="0.2">
      <c r="A43" s="44" t="s">
        <v>81</v>
      </c>
      <c r="B43" s="252" t="s">
        <v>105</v>
      </c>
      <c r="C43" s="42" t="s">
        <v>109</v>
      </c>
      <c r="D43" s="392">
        <v>3.1E-2</v>
      </c>
      <c r="E43" s="379">
        <v>15949.5</v>
      </c>
      <c r="F43" s="380">
        <v>494.43</v>
      </c>
      <c r="G43" s="381">
        <v>15949.5</v>
      </c>
      <c r="H43" s="382">
        <v>494.43450000000001</v>
      </c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</row>
    <row r="44" spans="1:106" ht="16.5" x14ac:dyDescent="0.2">
      <c r="A44" s="150" t="s">
        <v>74</v>
      </c>
      <c r="B44" s="98"/>
      <c r="C44" s="42" t="s">
        <v>108</v>
      </c>
      <c r="D44" s="390"/>
      <c r="E44" s="383">
        <v>0</v>
      </c>
      <c r="F44" s="384">
        <v>0</v>
      </c>
      <c r="G44" s="271"/>
      <c r="H44" s="386">
        <v>2178.2800000000002</v>
      </c>
    </row>
    <row r="45" spans="1:106" ht="13.5" thickBot="1" x14ac:dyDescent="0.25">
      <c r="A45" s="152" t="s">
        <v>187</v>
      </c>
      <c r="B45" s="130" t="s">
        <v>6</v>
      </c>
      <c r="C45" s="253">
        <v>1</v>
      </c>
      <c r="D45" s="387">
        <v>167.56</v>
      </c>
      <c r="E45" s="383">
        <v>0</v>
      </c>
      <c r="F45" s="384">
        <v>0</v>
      </c>
      <c r="G45" s="385">
        <v>13</v>
      </c>
      <c r="H45" s="386">
        <v>2178.2800000000002</v>
      </c>
    </row>
    <row r="46" spans="1:106" s="19" customFormat="1" ht="26.25" thickBot="1" x14ac:dyDescent="0.25">
      <c r="A46" s="145" t="s">
        <v>82</v>
      </c>
      <c r="B46" s="137"/>
      <c r="C46" s="138"/>
      <c r="D46" s="285"/>
      <c r="E46" s="263"/>
      <c r="F46" s="264">
        <v>2535.9699999999998</v>
      </c>
      <c r="G46" s="263"/>
      <c r="H46" s="264">
        <v>0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</row>
    <row r="47" spans="1:106" s="19" customFormat="1" ht="26.25" thickBot="1" x14ac:dyDescent="0.25">
      <c r="A47" s="148" t="s">
        <v>84</v>
      </c>
      <c r="B47" s="149"/>
      <c r="C47" s="257"/>
      <c r="D47" s="394"/>
      <c r="E47" s="263"/>
      <c r="F47" s="264">
        <v>574.17999999999995</v>
      </c>
      <c r="G47" s="263"/>
      <c r="H47" s="264">
        <v>574.18200000000002</v>
      </c>
    </row>
    <row r="48" spans="1:106" ht="17.25" thickBot="1" x14ac:dyDescent="0.25">
      <c r="A48" s="113" t="s">
        <v>85</v>
      </c>
      <c r="B48" s="63" t="s">
        <v>105</v>
      </c>
      <c r="C48" s="242"/>
      <c r="D48" s="392">
        <v>3.6000000000000004E-2</v>
      </c>
      <c r="E48" s="379">
        <v>15949.5</v>
      </c>
      <c r="F48" s="380">
        <v>574.17999999999995</v>
      </c>
      <c r="G48" s="381">
        <v>15949.5</v>
      </c>
      <c r="H48" s="382">
        <v>574.18200000000002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</row>
    <row r="49" spans="1:108" s="19" customFormat="1" ht="39" thickBot="1" x14ac:dyDescent="0.25">
      <c r="A49" s="7" t="s">
        <v>86</v>
      </c>
      <c r="B49" s="55"/>
      <c r="C49" s="258"/>
      <c r="D49" s="288"/>
      <c r="E49" s="263"/>
      <c r="F49" s="264">
        <v>7398.2300000000005</v>
      </c>
      <c r="G49" s="263"/>
      <c r="H49" s="264">
        <v>12576.955699999999</v>
      </c>
    </row>
    <row r="50" spans="1:108" ht="56.25" x14ac:dyDescent="0.2">
      <c r="A50" s="156" t="s">
        <v>87</v>
      </c>
      <c r="B50" s="63" t="s">
        <v>120</v>
      </c>
      <c r="C50" s="73" t="s">
        <v>109</v>
      </c>
      <c r="D50" s="392">
        <v>4.5860000000000003</v>
      </c>
      <c r="E50" s="379">
        <v>158</v>
      </c>
      <c r="F50" s="380">
        <v>1449.18</v>
      </c>
      <c r="G50" s="381">
        <v>158</v>
      </c>
      <c r="H50" s="382">
        <v>724.58800000000008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</row>
    <row r="51" spans="1:108" x14ac:dyDescent="0.2">
      <c r="A51" s="157" t="s">
        <v>88</v>
      </c>
      <c r="B51" s="33"/>
      <c r="C51" s="41"/>
      <c r="D51" s="390"/>
      <c r="E51" s="383">
        <v>0</v>
      </c>
      <c r="F51" s="388">
        <v>5949.05</v>
      </c>
      <c r="G51" s="271"/>
      <c r="H51" s="262">
        <v>11852.367699999999</v>
      </c>
    </row>
    <row r="52" spans="1:108" s="14" customFormat="1" x14ac:dyDescent="0.2">
      <c r="A52" s="158" t="s">
        <v>255</v>
      </c>
      <c r="B52" s="159" t="s">
        <v>6</v>
      </c>
      <c r="C52" s="118">
        <v>1</v>
      </c>
      <c r="D52" s="397">
        <v>143.94999999999999</v>
      </c>
      <c r="E52" s="383">
        <v>0</v>
      </c>
      <c r="F52" s="383">
        <v>0</v>
      </c>
      <c r="G52" s="385">
        <v>13.5</v>
      </c>
      <c r="H52" s="386">
        <v>1943.3249999999998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</row>
    <row r="53" spans="1:108" s="14" customFormat="1" x14ac:dyDescent="0.2">
      <c r="A53" s="160" t="s">
        <v>257</v>
      </c>
      <c r="B53" s="259" t="s">
        <v>6</v>
      </c>
      <c r="C53" s="159">
        <v>1</v>
      </c>
      <c r="D53" s="387">
        <v>1072.71</v>
      </c>
      <c r="E53" s="383">
        <v>2.6</v>
      </c>
      <c r="F53" s="383">
        <v>2789.05</v>
      </c>
      <c r="G53" s="385">
        <v>0</v>
      </c>
      <c r="H53" s="386">
        <v>0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</row>
    <row r="54" spans="1:108" s="14" customFormat="1" x14ac:dyDescent="0.2">
      <c r="A54" s="260" t="s">
        <v>171</v>
      </c>
      <c r="B54" s="261" t="s">
        <v>172</v>
      </c>
      <c r="C54" s="198"/>
      <c r="D54" s="290"/>
      <c r="E54" s="384">
        <v>0</v>
      </c>
      <c r="F54" s="388">
        <v>3160</v>
      </c>
      <c r="G54" s="385">
        <v>0</v>
      </c>
      <c r="H54" s="262">
        <v>9909.0426999999981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</row>
    <row r="55" spans="1:108" s="14" customFormat="1" x14ac:dyDescent="0.2">
      <c r="A55" s="77" t="s">
        <v>287</v>
      </c>
      <c r="B55" s="66" t="s">
        <v>5</v>
      </c>
      <c r="C55" s="41"/>
      <c r="D55" s="281">
        <v>474.62</v>
      </c>
      <c r="E55" s="383">
        <v>0</v>
      </c>
      <c r="F55" s="384">
        <v>0</v>
      </c>
      <c r="G55" s="385">
        <v>2</v>
      </c>
      <c r="H55" s="386">
        <v>949.24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</row>
    <row r="56" spans="1:108" s="14" customFormat="1" x14ac:dyDescent="0.2">
      <c r="A56" s="77" t="s">
        <v>123</v>
      </c>
      <c r="B56" s="66" t="s">
        <v>5</v>
      </c>
      <c r="C56" s="41"/>
      <c r="D56" s="281">
        <v>451.79</v>
      </c>
      <c r="E56" s="383">
        <v>0</v>
      </c>
      <c r="F56" s="384">
        <v>0</v>
      </c>
      <c r="G56" s="385">
        <v>2</v>
      </c>
      <c r="H56" s="386">
        <v>996.26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</row>
    <row r="57" spans="1:108" s="14" customFormat="1" x14ac:dyDescent="0.2">
      <c r="A57" s="77" t="s">
        <v>416</v>
      </c>
      <c r="B57" s="69" t="s">
        <v>5</v>
      </c>
      <c r="C57" s="41"/>
      <c r="D57" s="281">
        <v>994.41</v>
      </c>
      <c r="E57" s="383">
        <v>0</v>
      </c>
      <c r="F57" s="384">
        <v>0</v>
      </c>
      <c r="G57" s="385">
        <v>1</v>
      </c>
      <c r="H57" s="386">
        <v>1650.5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</row>
    <row r="58" spans="1:108" s="14" customFormat="1" x14ac:dyDescent="0.2">
      <c r="A58" s="96" t="s">
        <v>368</v>
      </c>
      <c r="B58" s="359" t="s">
        <v>6</v>
      </c>
      <c r="C58" s="41"/>
      <c r="D58" s="281">
        <v>1190</v>
      </c>
      <c r="E58" s="383">
        <v>0</v>
      </c>
      <c r="F58" s="384">
        <v>0</v>
      </c>
      <c r="G58" s="385">
        <v>0.52</v>
      </c>
      <c r="H58" s="386">
        <v>724.34960000000001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</row>
    <row r="59" spans="1:108" s="14" customFormat="1" x14ac:dyDescent="0.2">
      <c r="A59" s="88" t="s">
        <v>369</v>
      </c>
      <c r="B59" s="66" t="s">
        <v>5</v>
      </c>
      <c r="C59" s="41"/>
      <c r="D59" s="281">
        <v>482.79</v>
      </c>
      <c r="E59" s="383">
        <v>0</v>
      </c>
      <c r="F59" s="384">
        <v>0</v>
      </c>
      <c r="G59" s="385">
        <v>1</v>
      </c>
      <c r="H59" s="386">
        <v>482.79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</row>
    <row r="60" spans="1:108" s="14" customFormat="1" x14ac:dyDescent="0.2">
      <c r="A60" s="88" t="s">
        <v>377</v>
      </c>
      <c r="B60" s="66" t="s">
        <v>5</v>
      </c>
      <c r="C60" s="41"/>
      <c r="D60" s="281">
        <v>149.99</v>
      </c>
      <c r="E60" s="383">
        <v>0</v>
      </c>
      <c r="F60" s="384">
        <v>0</v>
      </c>
      <c r="G60" s="385">
        <v>1</v>
      </c>
      <c r="H60" s="386">
        <v>149.99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</row>
    <row r="61" spans="1:108" s="14" customFormat="1" x14ac:dyDescent="0.2">
      <c r="A61" s="88" t="s">
        <v>381</v>
      </c>
      <c r="B61" s="66" t="s">
        <v>5</v>
      </c>
      <c r="C61" s="41"/>
      <c r="D61" s="281">
        <v>162.62</v>
      </c>
      <c r="E61" s="383">
        <v>0</v>
      </c>
      <c r="F61" s="384">
        <v>0</v>
      </c>
      <c r="G61" s="385">
        <v>2</v>
      </c>
      <c r="H61" s="386">
        <v>325.24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</row>
    <row r="62" spans="1:108" s="14" customFormat="1" x14ac:dyDescent="0.2">
      <c r="A62" s="88" t="s">
        <v>382</v>
      </c>
      <c r="B62" s="66" t="s">
        <v>5</v>
      </c>
      <c r="C62" s="41"/>
      <c r="D62" s="281">
        <v>784.6</v>
      </c>
      <c r="E62" s="383">
        <v>0</v>
      </c>
      <c r="F62" s="384">
        <v>0</v>
      </c>
      <c r="G62" s="385">
        <v>1</v>
      </c>
      <c r="H62" s="386">
        <v>1375.18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</row>
    <row r="63" spans="1:108" s="14" customFormat="1" x14ac:dyDescent="0.2">
      <c r="A63" s="88" t="s">
        <v>396</v>
      </c>
      <c r="B63" s="66" t="s">
        <v>5</v>
      </c>
      <c r="C63" s="41"/>
      <c r="D63" s="281">
        <v>147.5</v>
      </c>
      <c r="E63" s="383">
        <v>0</v>
      </c>
      <c r="F63" s="384">
        <v>0</v>
      </c>
      <c r="G63" s="385">
        <v>1</v>
      </c>
      <c r="H63" s="386">
        <v>246.55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</row>
    <row r="64" spans="1:108" s="14" customFormat="1" x14ac:dyDescent="0.2">
      <c r="A64" s="77" t="s">
        <v>418</v>
      </c>
      <c r="B64" s="66" t="s">
        <v>5</v>
      </c>
      <c r="C64" s="41"/>
      <c r="D64" s="281">
        <v>911.61</v>
      </c>
      <c r="E64" s="383">
        <v>0</v>
      </c>
      <c r="F64" s="384">
        <v>0</v>
      </c>
      <c r="G64" s="385">
        <v>1</v>
      </c>
      <c r="H64" s="386">
        <v>911.61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</row>
    <row r="65" spans="1:108" s="14" customFormat="1" x14ac:dyDescent="0.2">
      <c r="A65" s="358" t="s">
        <v>167</v>
      </c>
      <c r="B65" s="66" t="s">
        <v>5</v>
      </c>
      <c r="C65" s="41"/>
      <c r="D65" s="281">
        <v>624.5</v>
      </c>
      <c r="E65" s="383">
        <v>0</v>
      </c>
      <c r="F65" s="384">
        <v>0</v>
      </c>
      <c r="G65" s="385">
        <v>1</v>
      </c>
      <c r="H65" s="386">
        <v>624.5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</row>
    <row r="66" spans="1:108" s="14" customFormat="1" x14ac:dyDescent="0.2">
      <c r="A66" s="358" t="s">
        <v>124</v>
      </c>
      <c r="B66" s="66" t="s">
        <v>120</v>
      </c>
      <c r="C66" s="41"/>
      <c r="D66" s="281">
        <v>552.97</v>
      </c>
      <c r="E66" s="383">
        <v>0</v>
      </c>
      <c r="F66" s="384">
        <v>0</v>
      </c>
      <c r="G66" s="385">
        <v>1</v>
      </c>
      <c r="H66" s="386">
        <v>552.97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</row>
    <row r="67" spans="1:108" s="14" customFormat="1" x14ac:dyDescent="0.2">
      <c r="A67" s="220" t="s">
        <v>166</v>
      </c>
      <c r="B67" s="66" t="s">
        <v>6</v>
      </c>
      <c r="C67" s="41"/>
      <c r="D67" s="281">
        <v>1072.71</v>
      </c>
      <c r="E67" s="383">
        <v>0</v>
      </c>
      <c r="F67" s="384">
        <v>0</v>
      </c>
      <c r="G67" s="385">
        <v>0.28999999999999998</v>
      </c>
      <c r="H67" s="386">
        <v>311.08589999999998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</row>
    <row r="68" spans="1:108" s="14" customFormat="1" x14ac:dyDescent="0.2">
      <c r="A68" s="220" t="s">
        <v>280</v>
      </c>
      <c r="B68" s="66" t="s">
        <v>5</v>
      </c>
      <c r="C68" s="41"/>
      <c r="D68" s="281">
        <v>223.27</v>
      </c>
      <c r="E68" s="383">
        <v>0</v>
      </c>
      <c r="F68" s="384">
        <v>0</v>
      </c>
      <c r="G68" s="385">
        <v>1</v>
      </c>
      <c r="H68" s="386">
        <v>223.27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</row>
    <row r="69" spans="1:108" s="9" customFormat="1" ht="13.5" thickBot="1" x14ac:dyDescent="0.25">
      <c r="A69" s="77" t="s">
        <v>395</v>
      </c>
      <c r="B69" s="75" t="s">
        <v>6</v>
      </c>
      <c r="C69" s="41"/>
      <c r="D69" s="281">
        <v>370.68</v>
      </c>
      <c r="E69" s="383">
        <v>0</v>
      </c>
      <c r="F69" s="384">
        <v>0</v>
      </c>
      <c r="G69" s="385">
        <v>1.04</v>
      </c>
      <c r="H69" s="386">
        <v>385.50720000000001</v>
      </c>
    </row>
    <row r="70" spans="1:108" s="19" customFormat="1" ht="28.5" customHeight="1" thickBot="1" x14ac:dyDescent="0.25">
      <c r="A70" s="471" t="s">
        <v>89</v>
      </c>
      <c r="B70" s="472"/>
      <c r="C70" s="472"/>
      <c r="D70" s="473"/>
      <c r="E70" s="263"/>
      <c r="F70" s="264">
        <v>1461890.95</v>
      </c>
      <c r="G70" s="263"/>
      <c r="H70" s="264">
        <v>1579569.6976000001</v>
      </c>
    </row>
    <row r="71" spans="1:108" s="19" customFormat="1" ht="26.25" thickBot="1" x14ac:dyDescent="0.25">
      <c r="A71" s="355" t="s">
        <v>90</v>
      </c>
      <c r="B71" s="356"/>
      <c r="C71" s="357"/>
      <c r="D71" s="161"/>
      <c r="E71" s="399">
        <v>8</v>
      </c>
      <c r="F71" s="388">
        <v>529444.41</v>
      </c>
      <c r="G71" s="400">
        <v>8</v>
      </c>
      <c r="H71" s="401">
        <v>527609.52</v>
      </c>
    </row>
    <row r="72" spans="1:108" s="19" customFormat="1" ht="26.25" thickBot="1" x14ac:dyDescent="0.25">
      <c r="A72" s="145" t="s">
        <v>91</v>
      </c>
      <c r="B72" s="137"/>
      <c r="C72" s="138"/>
      <c r="D72" s="285"/>
      <c r="E72" s="402">
        <v>0</v>
      </c>
      <c r="F72" s="264">
        <v>33809.78</v>
      </c>
      <c r="G72" s="263"/>
      <c r="H72" s="264">
        <v>19735.47</v>
      </c>
    </row>
    <row r="73" spans="1:108" x14ac:dyDescent="0.2">
      <c r="A73" s="151" t="s">
        <v>92</v>
      </c>
      <c r="B73" s="155" t="s">
        <v>54</v>
      </c>
      <c r="C73" s="118">
        <v>3</v>
      </c>
      <c r="D73" s="387">
        <v>37.21</v>
      </c>
      <c r="E73" s="379">
        <v>288</v>
      </c>
      <c r="F73" s="380">
        <v>32145.119999999999</v>
      </c>
      <c r="G73" s="381">
        <v>297</v>
      </c>
      <c r="H73" s="382">
        <v>16406.370000000003</v>
      </c>
    </row>
    <row r="74" spans="1:108" x14ac:dyDescent="0.2">
      <c r="A74" s="162" t="s">
        <v>88</v>
      </c>
      <c r="B74" s="155"/>
      <c r="C74" s="163"/>
      <c r="D74" s="390"/>
      <c r="E74" s="383">
        <v>0</v>
      </c>
      <c r="F74" s="384">
        <v>1664.66</v>
      </c>
      <c r="G74" s="271"/>
      <c r="H74" s="386">
        <v>3329.1</v>
      </c>
    </row>
    <row r="75" spans="1:108" ht="13.5" thickBot="1" x14ac:dyDescent="0.25">
      <c r="A75" s="153" t="s">
        <v>93</v>
      </c>
      <c r="B75" s="155" t="s">
        <v>65</v>
      </c>
      <c r="C75" s="265">
        <v>1</v>
      </c>
      <c r="D75" s="387">
        <v>61.65</v>
      </c>
      <c r="E75" s="383">
        <v>27</v>
      </c>
      <c r="F75" s="384">
        <v>1664.66</v>
      </c>
      <c r="G75" s="385">
        <v>54</v>
      </c>
      <c r="H75" s="386">
        <v>3329.1</v>
      </c>
    </row>
    <row r="76" spans="1:108" s="36" customFormat="1" ht="39" thickBot="1" x14ac:dyDescent="0.25">
      <c r="A76" s="7" t="s">
        <v>94</v>
      </c>
      <c r="B76" s="67"/>
      <c r="C76" s="59"/>
      <c r="D76" s="292"/>
      <c r="E76" s="403"/>
      <c r="F76" s="404">
        <v>192304.91</v>
      </c>
      <c r="G76" s="403"/>
      <c r="H76" s="404">
        <v>230133.89759999997</v>
      </c>
    </row>
    <row r="77" spans="1:108" ht="33.75" x14ac:dyDescent="0.2">
      <c r="A77" s="164" t="s">
        <v>95</v>
      </c>
      <c r="B77" s="63"/>
      <c r="C77" s="51"/>
      <c r="D77" s="280"/>
      <c r="E77" s="379">
        <v>0</v>
      </c>
      <c r="F77" s="447">
        <v>38764.51</v>
      </c>
      <c r="G77" s="448"/>
      <c r="H77" s="449">
        <v>27030.138599999998</v>
      </c>
    </row>
    <row r="78" spans="1:108" x14ac:dyDescent="0.2">
      <c r="A78" s="84" t="s">
        <v>57</v>
      </c>
      <c r="B78" s="33" t="s">
        <v>6</v>
      </c>
      <c r="C78" s="159">
        <v>1</v>
      </c>
      <c r="D78" s="293">
        <v>1.24</v>
      </c>
      <c r="E78" s="383">
        <v>15949.5</v>
      </c>
      <c r="F78" s="384">
        <v>19777.38</v>
      </c>
      <c r="G78" s="385">
        <v>6532.74</v>
      </c>
      <c r="H78" s="386">
        <v>8100.5976000000001</v>
      </c>
    </row>
    <row r="79" spans="1:108" x14ac:dyDescent="0.2">
      <c r="A79" s="81" t="s">
        <v>58</v>
      </c>
      <c r="B79" s="2" t="s">
        <v>6</v>
      </c>
      <c r="C79" s="118">
        <v>12</v>
      </c>
      <c r="D79" s="293">
        <v>0.51</v>
      </c>
      <c r="E79" s="383">
        <v>1967.1</v>
      </c>
      <c r="F79" s="384">
        <v>12038.65</v>
      </c>
      <c r="G79" s="385">
        <v>1967.1</v>
      </c>
      <c r="H79" s="386">
        <v>12018.981000000002</v>
      </c>
    </row>
    <row r="80" spans="1:108" x14ac:dyDescent="0.2">
      <c r="A80" s="82" t="s">
        <v>59</v>
      </c>
      <c r="B80" s="2" t="s">
        <v>60</v>
      </c>
      <c r="C80" s="118">
        <v>12</v>
      </c>
      <c r="D80" s="293">
        <v>72.38</v>
      </c>
      <c r="E80" s="383">
        <v>8</v>
      </c>
      <c r="F80" s="384">
        <v>6948.48</v>
      </c>
      <c r="G80" s="385">
        <v>8</v>
      </c>
      <c r="H80" s="386">
        <v>6910.5599999999995</v>
      </c>
    </row>
    <row r="81" spans="1:107" s="36" customFormat="1" x14ac:dyDescent="0.2">
      <c r="A81" s="266" t="s">
        <v>88</v>
      </c>
      <c r="B81" s="267"/>
      <c r="C81" s="268"/>
      <c r="D81" s="280"/>
      <c r="E81" s="406"/>
      <c r="F81" s="269">
        <v>53590.32</v>
      </c>
      <c r="G81" s="406"/>
      <c r="H81" s="269">
        <v>135482.06499999997</v>
      </c>
    </row>
    <row r="82" spans="1:107" s="14" customFormat="1" x14ac:dyDescent="0.2">
      <c r="A82" s="173" t="s">
        <v>192</v>
      </c>
      <c r="B82" s="75"/>
      <c r="C82" s="50"/>
      <c r="D82" s="398">
        <v>0.28000000000000003</v>
      </c>
      <c r="E82" s="409">
        <v>15949.5</v>
      </c>
      <c r="F82" s="409">
        <v>53590.32</v>
      </c>
      <c r="G82" s="271"/>
      <c r="H82" s="262">
        <v>135482.06499999997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9"/>
    </row>
    <row r="83" spans="1:107" s="14" customFormat="1" x14ac:dyDescent="0.2">
      <c r="A83" s="325" t="s">
        <v>334</v>
      </c>
      <c r="B83" s="66" t="s">
        <v>126</v>
      </c>
      <c r="C83" s="42">
        <v>1</v>
      </c>
      <c r="D83" s="294">
        <v>1132.3800000000001</v>
      </c>
      <c r="E83" s="383">
        <v>0</v>
      </c>
      <c r="F83" s="384"/>
      <c r="G83" s="385">
        <v>5.5</v>
      </c>
      <c r="H83" s="386">
        <v>5637.5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9"/>
    </row>
    <row r="84" spans="1:107" s="14" customFormat="1" x14ac:dyDescent="0.2">
      <c r="A84" s="325" t="s">
        <v>348</v>
      </c>
      <c r="B84" s="66" t="s">
        <v>126</v>
      </c>
      <c r="C84" s="42">
        <v>1</v>
      </c>
      <c r="D84" s="294">
        <v>1421.16</v>
      </c>
      <c r="E84" s="383">
        <v>0</v>
      </c>
      <c r="F84" s="384"/>
      <c r="G84" s="385">
        <v>1</v>
      </c>
      <c r="H84" s="386">
        <v>1421.16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9"/>
    </row>
    <row r="85" spans="1:107" s="14" customFormat="1" x14ac:dyDescent="0.2">
      <c r="A85" s="337" t="s">
        <v>228</v>
      </c>
      <c r="B85" s="66" t="s">
        <v>126</v>
      </c>
      <c r="C85" s="42">
        <v>1</v>
      </c>
      <c r="D85" s="294">
        <v>1045.5</v>
      </c>
      <c r="E85" s="383">
        <v>0</v>
      </c>
      <c r="F85" s="384"/>
      <c r="G85" s="385">
        <v>10</v>
      </c>
      <c r="H85" s="386">
        <v>10230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9"/>
    </row>
    <row r="86" spans="1:107" s="14" customFormat="1" x14ac:dyDescent="0.2">
      <c r="A86" s="325" t="s">
        <v>229</v>
      </c>
      <c r="B86" s="66" t="s">
        <v>126</v>
      </c>
      <c r="C86" s="42">
        <v>1</v>
      </c>
      <c r="D86" s="294">
        <v>1200.97</v>
      </c>
      <c r="E86" s="383">
        <v>0</v>
      </c>
      <c r="F86" s="384"/>
      <c r="G86" s="385">
        <v>15</v>
      </c>
      <c r="H86" s="386">
        <v>17384.760000000002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9"/>
    </row>
    <row r="87" spans="1:107" s="14" customFormat="1" x14ac:dyDescent="0.2">
      <c r="A87" s="336" t="s">
        <v>202</v>
      </c>
      <c r="B87" s="76" t="s">
        <v>5</v>
      </c>
      <c r="C87" s="42">
        <v>1</v>
      </c>
      <c r="D87" s="296">
        <v>756.38</v>
      </c>
      <c r="E87" s="383">
        <v>0</v>
      </c>
      <c r="F87" s="384"/>
      <c r="G87" s="385">
        <v>1</v>
      </c>
      <c r="H87" s="386">
        <v>756.38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9"/>
    </row>
    <row r="88" spans="1:107" s="14" customFormat="1" x14ac:dyDescent="0.2">
      <c r="A88" s="336" t="s">
        <v>203</v>
      </c>
      <c r="B88" s="76" t="s">
        <v>5</v>
      </c>
      <c r="C88" s="42">
        <v>1</v>
      </c>
      <c r="D88" s="296">
        <v>981.98</v>
      </c>
      <c r="E88" s="383">
        <v>0</v>
      </c>
      <c r="F88" s="384"/>
      <c r="G88" s="385">
        <v>2</v>
      </c>
      <c r="H88" s="386">
        <v>1963.96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9"/>
    </row>
    <row r="89" spans="1:107" s="14" customFormat="1" x14ac:dyDescent="0.2">
      <c r="A89" s="80" t="s">
        <v>241</v>
      </c>
      <c r="B89" s="75" t="s">
        <v>182</v>
      </c>
      <c r="C89" s="42">
        <v>1</v>
      </c>
      <c r="D89" s="281">
        <v>1030.51</v>
      </c>
      <c r="E89" s="383">
        <v>0</v>
      </c>
      <c r="F89" s="384"/>
      <c r="G89" s="385">
        <v>12</v>
      </c>
      <c r="H89" s="386">
        <v>10200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9"/>
    </row>
    <row r="90" spans="1:107" s="14" customFormat="1" x14ac:dyDescent="0.2">
      <c r="A90" s="347" t="s">
        <v>400</v>
      </c>
      <c r="B90" s="66" t="s">
        <v>5</v>
      </c>
      <c r="C90" s="42">
        <v>1</v>
      </c>
      <c r="D90" s="281">
        <v>459.22</v>
      </c>
      <c r="E90" s="383"/>
      <c r="F90" s="384"/>
      <c r="G90" s="385">
        <v>2</v>
      </c>
      <c r="H90" s="386">
        <v>918.44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9"/>
    </row>
    <row r="91" spans="1:107" s="14" customFormat="1" x14ac:dyDescent="0.2">
      <c r="A91" s="348" t="s">
        <v>207</v>
      </c>
      <c r="B91" s="76" t="s">
        <v>5</v>
      </c>
      <c r="C91" s="42">
        <v>1</v>
      </c>
      <c r="D91" s="289">
        <v>1685.16</v>
      </c>
      <c r="E91" s="383">
        <v>0</v>
      </c>
      <c r="F91" s="384"/>
      <c r="G91" s="385">
        <v>1</v>
      </c>
      <c r="H91" s="386">
        <v>1685.16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9"/>
    </row>
    <row r="92" spans="1:107" s="14" customFormat="1" x14ac:dyDescent="0.2">
      <c r="A92" s="351" t="s">
        <v>125</v>
      </c>
      <c r="B92" s="104" t="s">
        <v>120</v>
      </c>
      <c r="C92" s="50"/>
      <c r="D92" s="281">
        <v>2997.79</v>
      </c>
      <c r="E92" s="383">
        <v>0</v>
      </c>
      <c r="F92" s="384"/>
      <c r="G92" s="385">
        <v>1</v>
      </c>
      <c r="H92" s="386">
        <v>2997.79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9"/>
    </row>
    <row r="93" spans="1:107" s="14" customFormat="1" x14ac:dyDescent="0.2">
      <c r="A93" s="350" t="s">
        <v>274</v>
      </c>
      <c r="B93" s="74" t="s">
        <v>119</v>
      </c>
      <c r="C93" s="50"/>
      <c r="D93" s="281">
        <v>246.7</v>
      </c>
      <c r="E93" s="383">
        <v>0</v>
      </c>
      <c r="F93" s="384"/>
      <c r="G93" s="385">
        <v>53</v>
      </c>
      <c r="H93" s="386">
        <v>13058.96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9"/>
    </row>
    <row r="94" spans="1:107" s="14" customFormat="1" x14ac:dyDescent="0.2">
      <c r="A94" s="350" t="s">
        <v>273</v>
      </c>
      <c r="B94" s="74" t="s">
        <v>119</v>
      </c>
      <c r="C94" s="50"/>
      <c r="D94" s="281">
        <v>183.3</v>
      </c>
      <c r="E94" s="383">
        <v>0</v>
      </c>
      <c r="F94" s="384"/>
      <c r="G94" s="385">
        <v>307</v>
      </c>
      <c r="H94" s="386">
        <v>53431</v>
      </c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9"/>
    </row>
    <row r="95" spans="1:107" s="14" customFormat="1" x14ac:dyDescent="0.2">
      <c r="A95" s="352" t="s">
        <v>142</v>
      </c>
      <c r="B95" s="112" t="s">
        <v>5</v>
      </c>
      <c r="C95" s="50"/>
      <c r="D95" s="281">
        <v>719.12</v>
      </c>
      <c r="E95" s="383">
        <v>0</v>
      </c>
      <c r="F95" s="384"/>
      <c r="G95" s="385">
        <v>1</v>
      </c>
      <c r="H95" s="386">
        <v>719.12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9"/>
    </row>
    <row r="96" spans="1:107" s="14" customFormat="1" x14ac:dyDescent="0.2">
      <c r="A96" s="337" t="s">
        <v>410</v>
      </c>
      <c r="B96" s="66" t="s">
        <v>119</v>
      </c>
      <c r="C96" s="50"/>
      <c r="D96" s="281">
        <v>195.21</v>
      </c>
      <c r="E96" s="383">
        <v>0</v>
      </c>
      <c r="F96" s="384"/>
      <c r="G96" s="385">
        <v>20.5</v>
      </c>
      <c r="H96" s="386">
        <v>3495.2849999999999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9"/>
    </row>
    <row r="97" spans="1:107" s="14" customFormat="1" x14ac:dyDescent="0.2">
      <c r="A97" s="251" t="s">
        <v>157</v>
      </c>
      <c r="B97" s="66" t="s">
        <v>120</v>
      </c>
      <c r="C97" s="50"/>
      <c r="D97" s="281">
        <v>798.97</v>
      </c>
      <c r="E97" s="383">
        <v>0</v>
      </c>
      <c r="F97" s="384"/>
      <c r="G97" s="385">
        <v>14</v>
      </c>
      <c r="H97" s="386">
        <v>10774.380000000001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9"/>
    </row>
    <row r="98" spans="1:107" s="14" customFormat="1" x14ac:dyDescent="0.2">
      <c r="A98" s="337" t="s">
        <v>159</v>
      </c>
      <c r="B98" s="66" t="s">
        <v>120</v>
      </c>
      <c r="C98" s="50"/>
      <c r="D98" s="281">
        <v>14.86</v>
      </c>
      <c r="E98" s="383">
        <v>0</v>
      </c>
      <c r="F98" s="384"/>
      <c r="G98" s="385">
        <v>2</v>
      </c>
      <c r="H98" s="386">
        <v>28.81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9"/>
    </row>
    <row r="99" spans="1:107" s="14" customFormat="1" x14ac:dyDescent="0.2">
      <c r="A99" s="345" t="s">
        <v>325</v>
      </c>
      <c r="B99" s="66" t="s">
        <v>120</v>
      </c>
      <c r="C99" s="50"/>
      <c r="D99" s="281">
        <v>194.84</v>
      </c>
      <c r="E99" s="383"/>
      <c r="F99" s="384"/>
      <c r="G99" s="385">
        <v>4</v>
      </c>
      <c r="H99" s="386">
        <v>779.36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9"/>
    </row>
    <row r="100" spans="1:107" s="14" customFormat="1" ht="36" x14ac:dyDescent="0.2">
      <c r="A100" s="113" t="s">
        <v>96</v>
      </c>
      <c r="B100" s="174" t="s">
        <v>60</v>
      </c>
      <c r="C100" s="175">
        <v>24</v>
      </c>
      <c r="D100" s="390">
        <v>62.24</v>
      </c>
      <c r="E100" s="383">
        <v>8</v>
      </c>
      <c r="F100" s="388">
        <v>11950.08</v>
      </c>
      <c r="G100" s="385">
        <v>8</v>
      </c>
      <c r="H100" s="262">
        <v>11819.84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9"/>
    </row>
    <row r="101" spans="1:107" s="14" customFormat="1" x14ac:dyDescent="0.2">
      <c r="A101" s="344" t="s">
        <v>191</v>
      </c>
      <c r="B101" s="33" t="s">
        <v>60</v>
      </c>
      <c r="C101" s="50"/>
      <c r="D101" s="390">
        <v>11000</v>
      </c>
      <c r="E101" s="383">
        <v>8</v>
      </c>
      <c r="F101" s="409">
        <v>88000</v>
      </c>
      <c r="G101" s="271"/>
      <c r="H101" s="269">
        <v>55801.854000000007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9"/>
    </row>
    <row r="102" spans="1:107" s="14" customFormat="1" x14ac:dyDescent="0.2">
      <c r="A102" s="330" t="s">
        <v>127</v>
      </c>
      <c r="B102" s="65" t="s">
        <v>120</v>
      </c>
      <c r="C102" s="50"/>
      <c r="D102" s="281">
        <v>1232.6199999999999</v>
      </c>
      <c r="E102" s="383">
        <v>0</v>
      </c>
      <c r="F102" s="384"/>
      <c r="G102" s="385">
        <v>16</v>
      </c>
      <c r="H102" s="386">
        <v>19721.919999999998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9"/>
    </row>
    <row r="103" spans="1:107" s="14" customFormat="1" x14ac:dyDescent="0.2">
      <c r="A103" s="330" t="s">
        <v>412</v>
      </c>
      <c r="B103" s="66" t="s">
        <v>120</v>
      </c>
      <c r="C103" s="50"/>
      <c r="D103" s="281">
        <v>1131.42</v>
      </c>
      <c r="E103" s="383">
        <v>0</v>
      </c>
      <c r="F103" s="384"/>
      <c r="G103" s="385">
        <v>8</v>
      </c>
      <c r="H103" s="386">
        <v>9051.36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9"/>
    </row>
    <row r="104" spans="1:107" s="14" customFormat="1" x14ac:dyDescent="0.2">
      <c r="A104" s="331" t="s">
        <v>128</v>
      </c>
      <c r="B104" s="65" t="s">
        <v>120</v>
      </c>
      <c r="C104" s="50"/>
      <c r="D104" s="281">
        <v>79.400000000000006</v>
      </c>
      <c r="E104" s="383">
        <v>0</v>
      </c>
      <c r="F104" s="384"/>
      <c r="G104" s="385">
        <v>27</v>
      </c>
      <c r="H104" s="386">
        <v>2138.6000000000004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9"/>
    </row>
    <row r="105" spans="1:107" s="14" customFormat="1" x14ac:dyDescent="0.2">
      <c r="A105" s="220" t="s">
        <v>129</v>
      </c>
      <c r="B105" s="65" t="s">
        <v>130</v>
      </c>
      <c r="C105" s="50"/>
      <c r="D105" s="281">
        <v>26.94</v>
      </c>
      <c r="E105" s="383">
        <v>0</v>
      </c>
      <c r="F105" s="384"/>
      <c r="G105" s="385">
        <v>1</v>
      </c>
      <c r="H105" s="386">
        <v>25.18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9"/>
    </row>
    <row r="106" spans="1:107" x14ac:dyDescent="0.2">
      <c r="A106" s="333" t="s">
        <v>227</v>
      </c>
      <c r="B106" s="224" t="s">
        <v>6</v>
      </c>
      <c r="C106" s="224">
        <v>1</v>
      </c>
      <c r="D106" s="407">
        <v>4926.87</v>
      </c>
      <c r="E106" s="383">
        <v>0</v>
      </c>
      <c r="F106" s="384"/>
      <c r="G106" s="385">
        <v>1.2</v>
      </c>
      <c r="H106" s="386">
        <v>5912.2439999999997</v>
      </c>
    </row>
    <row r="107" spans="1:107" x14ac:dyDescent="0.2">
      <c r="A107" s="325" t="s">
        <v>198</v>
      </c>
      <c r="B107" s="66" t="s">
        <v>5</v>
      </c>
      <c r="C107" s="92">
        <v>1</v>
      </c>
      <c r="D107" s="295">
        <v>661.34</v>
      </c>
      <c r="E107" s="383">
        <v>0</v>
      </c>
      <c r="F107" s="384"/>
      <c r="G107" s="385">
        <v>4</v>
      </c>
      <c r="H107" s="386">
        <v>2645.36</v>
      </c>
    </row>
    <row r="108" spans="1:107" x14ac:dyDescent="0.2">
      <c r="A108" s="340" t="s">
        <v>202</v>
      </c>
      <c r="B108" s="76" t="s">
        <v>5</v>
      </c>
      <c r="C108" s="42">
        <v>1</v>
      </c>
      <c r="D108" s="296">
        <v>756.38</v>
      </c>
      <c r="E108" s="383">
        <v>0</v>
      </c>
      <c r="F108" s="384"/>
      <c r="G108" s="385">
        <v>2</v>
      </c>
      <c r="H108" s="386">
        <v>1512.76</v>
      </c>
    </row>
    <row r="109" spans="1:107" x14ac:dyDescent="0.2">
      <c r="A109" s="337" t="s">
        <v>151</v>
      </c>
      <c r="B109" s="66" t="s">
        <v>120</v>
      </c>
      <c r="C109" s="50"/>
      <c r="D109" s="281">
        <v>48.09</v>
      </c>
      <c r="E109" s="383">
        <v>0</v>
      </c>
      <c r="F109" s="384"/>
      <c r="G109" s="385">
        <v>2</v>
      </c>
      <c r="H109" s="386">
        <v>96.18</v>
      </c>
    </row>
    <row r="110" spans="1:107" x14ac:dyDescent="0.2">
      <c r="A110" s="337" t="s">
        <v>152</v>
      </c>
      <c r="B110" s="66" t="s">
        <v>120</v>
      </c>
      <c r="C110" s="50"/>
      <c r="D110" s="281">
        <v>60.33</v>
      </c>
      <c r="E110" s="383">
        <v>0</v>
      </c>
      <c r="F110" s="384"/>
      <c r="G110" s="385">
        <v>4</v>
      </c>
      <c r="H110" s="386">
        <v>241.32</v>
      </c>
    </row>
    <row r="111" spans="1:107" x14ac:dyDescent="0.2">
      <c r="A111" s="251" t="s">
        <v>156</v>
      </c>
      <c r="B111" s="66" t="s">
        <v>120</v>
      </c>
      <c r="C111" s="50"/>
      <c r="D111" s="281">
        <v>124.92</v>
      </c>
      <c r="E111" s="383">
        <v>0</v>
      </c>
      <c r="F111" s="384"/>
      <c r="G111" s="385">
        <v>7</v>
      </c>
      <c r="H111" s="386">
        <v>874.44</v>
      </c>
    </row>
    <row r="112" spans="1:107" ht="13.5" thickBot="1" x14ac:dyDescent="0.25">
      <c r="A112" s="251" t="s">
        <v>157</v>
      </c>
      <c r="B112" s="66" t="s">
        <v>120</v>
      </c>
      <c r="C112" s="50"/>
      <c r="D112" s="281">
        <v>798.97</v>
      </c>
      <c r="E112" s="383">
        <v>0</v>
      </c>
      <c r="F112" s="384"/>
      <c r="G112" s="385">
        <v>17</v>
      </c>
      <c r="H112" s="386">
        <v>13582.490000000002</v>
      </c>
    </row>
    <row r="113" spans="1:107" ht="39" thickBot="1" x14ac:dyDescent="0.25">
      <c r="A113" s="94" t="s">
        <v>165</v>
      </c>
      <c r="B113" s="55"/>
      <c r="C113" s="58"/>
      <c r="D113" s="298"/>
      <c r="E113" s="263"/>
      <c r="F113" s="264">
        <v>219246.67999999996</v>
      </c>
      <c r="G113" s="263"/>
      <c r="H113" s="264">
        <v>219246.67999999996</v>
      </c>
    </row>
    <row r="114" spans="1:107" s="78" customFormat="1" x14ac:dyDescent="0.2">
      <c r="A114" s="113" t="s">
        <v>308</v>
      </c>
      <c r="B114" s="180" t="s">
        <v>65</v>
      </c>
      <c r="C114" s="181">
        <v>1</v>
      </c>
      <c r="D114" s="299">
        <v>20.38</v>
      </c>
      <c r="E114" s="379">
        <v>6810</v>
      </c>
      <c r="F114" s="380">
        <v>138787.79999999999</v>
      </c>
      <c r="G114" s="381">
        <v>6810</v>
      </c>
      <c r="H114" s="382">
        <v>138787.79999999999</v>
      </c>
    </row>
    <row r="115" spans="1:107" s="22" customFormat="1" x14ac:dyDescent="0.2">
      <c r="A115" s="77" t="s">
        <v>97</v>
      </c>
      <c r="B115" s="184" t="s">
        <v>60</v>
      </c>
      <c r="C115" s="159">
        <v>1</v>
      </c>
      <c r="D115" s="408">
        <v>868.52</v>
      </c>
      <c r="E115" s="383">
        <v>8</v>
      </c>
      <c r="F115" s="384">
        <v>6948.16</v>
      </c>
      <c r="G115" s="385">
        <v>8</v>
      </c>
      <c r="H115" s="386">
        <v>6948.16</v>
      </c>
    </row>
    <row r="116" spans="1:107" s="22" customFormat="1" x14ac:dyDescent="0.2">
      <c r="A116" s="80" t="s">
        <v>310</v>
      </c>
      <c r="B116" s="184" t="s">
        <v>60</v>
      </c>
      <c r="C116" s="159">
        <v>1</v>
      </c>
      <c r="D116" s="301">
        <v>434.26</v>
      </c>
      <c r="E116" s="383">
        <v>8</v>
      </c>
      <c r="F116" s="384">
        <v>3474.08</v>
      </c>
      <c r="G116" s="385">
        <v>8</v>
      </c>
      <c r="H116" s="386">
        <v>3474.08</v>
      </c>
    </row>
    <row r="117" spans="1:107" s="19" customFormat="1" x14ac:dyDescent="0.2">
      <c r="A117" s="77" t="s">
        <v>311</v>
      </c>
      <c r="B117" s="184" t="s">
        <v>60</v>
      </c>
      <c r="C117" s="159">
        <v>1</v>
      </c>
      <c r="D117" s="301">
        <v>434.26</v>
      </c>
      <c r="E117" s="383">
        <v>8</v>
      </c>
      <c r="F117" s="384">
        <v>3474.08</v>
      </c>
      <c r="G117" s="385">
        <v>8</v>
      </c>
      <c r="H117" s="386">
        <v>3474.08</v>
      </c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</row>
    <row r="118" spans="1:107" ht="17.25" customHeight="1" thickBot="1" x14ac:dyDescent="0.25">
      <c r="A118" s="80" t="s">
        <v>98</v>
      </c>
      <c r="B118" s="183" t="s">
        <v>106</v>
      </c>
      <c r="C118" s="118">
        <v>1</v>
      </c>
      <c r="D118" s="302">
        <v>0.96</v>
      </c>
      <c r="E118" s="383">
        <v>69336</v>
      </c>
      <c r="F118" s="384">
        <v>66562.559999999998</v>
      </c>
      <c r="G118" s="385">
        <v>69336</v>
      </c>
      <c r="H118" s="386">
        <v>66562.559999999998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</row>
    <row r="119" spans="1:107" ht="26.25" thickBot="1" x14ac:dyDescent="0.25">
      <c r="A119" s="187" t="s">
        <v>259</v>
      </c>
      <c r="B119" s="53"/>
      <c r="C119" s="49"/>
      <c r="D119" s="278"/>
      <c r="E119" s="411"/>
      <c r="F119" s="264">
        <v>70227.12000000001</v>
      </c>
      <c r="G119" s="411"/>
      <c r="H119" s="264">
        <v>77609.03</v>
      </c>
    </row>
    <row r="120" spans="1:107" x14ac:dyDescent="0.2">
      <c r="A120" s="113" t="s">
        <v>180</v>
      </c>
      <c r="B120" s="188" t="s">
        <v>260</v>
      </c>
      <c r="C120" s="189">
        <v>12</v>
      </c>
      <c r="D120" s="293">
        <v>700</v>
      </c>
      <c r="E120" s="379">
        <v>8</v>
      </c>
      <c r="F120" s="380">
        <v>68372.160000000003</v>
      </c>
      <c r="G120" s="381">
        <v>8</v>
      </c>
      <c r="H120" s="382">
        <v>66240</v>
      </c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</row>
    <row r="121" spans="1:107" s="14" customFormat="1" x14ac:dyDescent="0.2">
      <c r="A121" s="113" t="s">
        <v>176</v>
      </c>
      <c r="B121" s="190" t="s">
        <v>260</v>
      </c>
      <c r="C121" s="159">
        <v>12</v>
      </c>
      <c r="D121" s="293">
        <v>154.58000000000001</v>
      </c>
      <c r="E121" s="383">
        <v>1</v>
      </c>
      <c r="F121" s="384">
        <v>1854.96</v>
      </c>
      <c r="G121" s="385">
        <v>1</v>
      </c>
      <c r="H121" s="386">
        <v>1845.47</v>
      </c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9"/>
    </row>
    <row r="122" spans="1:107" s="19" customFormat="1" x14ac:dyDescent="0.2">
      <c r="A122" s="113" t="s">
        <v>373</v>
      </c>
      <c r="B122" s="185" t="s">
        <v>260</v>
      </c>
      <c r="C122" s="191">
        <v>12</v>
      </c>
      <c r="D122" s="280">
        <v>64.06</v>
      </c>
      <c r="E122" s="383">
        <v>0</v>
      </c>
      <c r="F122" s="384">
        <v>0</v>
      </c>
      <c r="G122" s="385">
        <v>6</v>
      </c>
      <c r="H122" s="386">
        <v>4588.5599999999995</v>
      </c>
    </row>
    <row r="123" spans="1:107" s="25" customFormat="1" ht="13.5" thickBot="1" x14ac:dyDescent="0.25">
      <c r="A123" s="80" t="s">
        <v>312</v>
      </c>
      <c r="B123" s="185" t="s">
        <v>5</v>
      </c>
      <c r="C123" s="41"/>
      <c r="D123" s="291" t="s">
        <v>433</v>
      </c>
      <c r="E123" s="383">
        <v>0</v>
      </c>
      <c r="F123" s="384">
        <v>0</v>
      </c>
      <c r="G123" s="385">
        <v>1</v>
      </c>
      <c r="H123" s="386">
        <v>4935</v>
      </c>
    </row>
    <row r="124" spans="1:107" s="25" customFormat="1" ht="26.25" thickBot="1" x14ac:dyDescent="0.25">
      <c r="A124" s="192" t="s">
        <v>261</v>
      </c>
      <c r="B124" s="55"/>
      <c r="C124" s="58"/>
      <c r="D124" s="278"/>
      <c r="E124" s="263"/>
      <c r="F124" s="264">
        <v>43622.630000000005</v>
      </c>
      <c r="G124" s="263"/>
      <c r="H124" s="264">
        <v>138905.31599999999</v>
      </c>
    </row>
    <row r="125" spans="1:107" ht="36" x14ac:dyDescent="0.2">
      <c r="A125" s="193" t="s">
        <v>99</v>
      </c>
      <c r="B125" s="194"/>
      <c r="C125" s="159"/>
      <c r="D125" s="303"/>
      <c r="E125" s="383">
        <v>0</v>
      </c>
      <c r="F125" s="388">
        <v>18103.43</v>
      </c>
      <c r="G125" s="389"/>
      <c r="H125" s="262">
        <v>18002.885999999999</v>
      </c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</row>
    <row r="126" spans="1:107" x14ac:dyDescent="0.2">
      <c r="A126" s="195" t="s">
        <v>61</v>
      </c>
      <c r="B126" s="194" t="s">
        <v>111</v>
      </c>
      <c r="C126" s="159">
        <v>12</v>
      </c>
      <c r="D126" s="304">
        <v>13.03</v>
      </c>
      <c r="E126" s="383">
        <v>72</v>
      </c>
      <c r="F126" s="384">
        <v>11257.92</v>
      </c>
      <c r="G126" s="385">
        <v>72</v>
      </c>
      <c r="H126" s="386">
        <v>11196.72</v>
      </c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</row>
    <row r="127" spans="1:107" x14ac:dyDescent="0.2">
      <c r="A127" s="195" t="s">
        <v>62</v>
      </c>
      <c r="B127" s="194" t="s">
        <v>6</v>
      </c>
      <c r="C127" s="159">
        <v>12</v>
      </c>
      <c r="D127" s="304">
        <v>0.28999999999999998</v>
      </c>
      <c r="E127" s="383">
        <v>1967.1</v>
      </c>
      <c r="F127" s="384">
        <v>6845.51</v>
      </c>
      <c r="G127" s="385">
        <v>1967.1</v>
      </c>
      <c r="H127" s="386">
        <v>6806.1659999999993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</row>
    <row r="128" spans="1:107" ht="36" x14ac:dyDescent="0.2">
      <c r="A128" s="147" t="s">
        <v>262</v>
      </c>
      <c r="B128" s="194"/>
      <c r="C128" s="159" t="s">
        <v>263</v>
      </c>
      <c r="D128" s="303"/>
      <c r="E128" s="383">
        <v>0</v>
      </c>
      <c r="F128" s="388">
        <v>25519.200000000001</v>
      </c>
      <c r="G128" s="271"/>
      <c r="H128" s="262">
        <v>120902.43000000001</v>
      </c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</row>
    <row r="129" spans="1:106" x14ac:dyDescent="0.2">
      <c r="A129" s="219" t="s">
        <v>342</v>
      </c>
      <c r="B129" s="56" t="s">
        <v>120</v>
      </c>
      <c r="C129" s="42"/>
      <c r="D129" s="281">
        <v>58.26</v>
      </c>
      <c r="E129" s="383">
        <v>0</v>
      </c>
      <c r="F129" s="384">
        <v>0</v>
      </c>
      <c r="G129" s="385">
        <v>1441</v>
      </c>
      <c r="H129" s="386">
        <v>83943.4</v>
      </c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</row>
    <row r="130" spans="1:106" x14ac:dyDescent="0.2">
      <c r="A130" s="325" t="s">
        <v>132</v>
      </c>
      <c r="B130" s="56" t="s">
        <v>5</v>
      </c>
      <c r="C130" s="42"/>
      <c r="D130" s="281">
        <v>27.69</v>
      </c>
      <c r="E130" s="383">
        <v>0</v>
      </c>
      <c r="F130" s="384">
        <v>0</v>
      </c>
      <c r="G130" s="385">
        <v>144</v>
      </c>
      <c r="H130" s="386">
        <v>3987.36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</row>
    <row r="131" spans="1:106" x14ac:dyDescent="0.2">
      <c r="A131" s="325" t="s">
        <v>133</v>
      </c>
      <c r="B131" s="56" t="s">
        <v>120</v>
      </c>
      <c r="C131" s="42"/>
      <c r="D131" s="281">
        <v>3335</v>
      </c>
      <c r="E131" s="383">
        <v>0</v>
      </c>
      <c r="F131" s="384">
        <v>0</v>
      </c>
      <c r="G131" s="385">
        <v>6</v>
      </c>
      <c r="H131" s="386">
        <v>20010</v>
      </c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</row>
    <row r="132" spans="1:106" x14ac:dyDescent="0.2">
      <c r="A132" s="326" t="s">
        <v>134</v>
      </c>
      <c r="B132" s="56" t="s">
        <v>120</v>
      </c>
      <c r="C132" s="42"/>
      <c r="D132" s="281">
        <v>24.33</v>
      </c>
      <c r="E132" s="383">
        <v>0</v>
      </c>
      <c r="F132" s="384">
        <v>0</v>
      </c>
      <c r="G132" s="385">
        <v>2</v>
      </c>
      <c r="H132" s="386">
        <v>53.88</v>
      </c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</row>
    <row r="133" spans="1:106" x14ac:dyDescent="0.2">
      <c r="A133" s="325" t="s">
        <v>137</v>
      </c>
      <c r="B133" s="56" t="s">
        <v>120</v>
      </c>
      <c r="C133" s="42"/>
      <c r="D133" s="281">
        <v>847.34</v>
      </c>
      <c r="E133" s="383">
        <v>0</v>
      </c>
      <c r="F133" s="384">
        <v>0</v>
      </c>
      <c r="G133" s="385">
        <v>2</v>
      </c>
      <c r="H133" s="386">
        <v>1694.68</v>
      </c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</row>
    <row r="134" spans="1:106" x14ac:dyDescent="0.2">
      <c r="A134" s="325" t="s">
        <v>138</v>
      </c>
      <c r="B134" s="56" t="s">
        <v>120</v>
      </c>
      <c r="C134" s="42"/>
      <c r="D134" s="281">
        <v>218.27</v>
      </c>
      <c r="E134" s="383">
        <v>0</v>
      </c>
      <c r="F134" s="384">
        <v>0</v>
      </c>
      <c r="G134" s="385">
        <v>1</v>
      </c>
      <c r="H134" s="386">
        <v>218.27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</row>
    <row r="135" spans="1:106" x14ac:dyDescent="0.2">
      <c r="A135" s="327" t="s">
        <v>140</v>
      </c>
      <c r="B135" s="56" t="s">
        <v>120</v>
      </c>
      <c r="C135" s="42"/>
      <c r="D135" s="281">
        <v>153.97999999999999</v>
      </c>
      <c r="E135" s="383">
        <v>0</v>
      </c>
      <c r="F135" s="384">
        <v>0</v>
      </c>
      <c r="G135" s="385">
        <v>27</v>
      </c>
      <c r="H135" s="386">
        <v>4157.46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</row>
    <row r="136" spans="1:106" x14ac:dyDescent="0.2">
      <c r="A136" s="328" t="s">
        <v>437</v>
      </c>
      <c r="B136" s="56" t="s">
        <v>120</v>
      </c>
      <c r="C136" s="42"/>
      <c r="D136" s="281">
        <v>47.04</v>
      </c>
      <c r="E136" s="383">
        <v>0</v>
      </c>
      <c r="F136" s="384">
        <v>0</v>
      </c>
      <c r="G136" s="385">
        <v>114</v>
      </c>
      <c r="H136" s="386">
        <v>5413.44</v>
      </c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</row>
    <row r="137" spans="1:106" x14ac:dyDescent="0.2">
      <c r="A137" s="329" t="s">
        <v>141</v>
      </c>
      <c r="B137" s="56" t="s">
        <v>120</v>
      </c>
      <c r="C137" s="42"/>
      <c r="D137" s="281">
        <v>167</v>
      </c>
      <c r="E137" s="383">
        <v>0</v>
      </c>
      <c r="F137" s="384">
        <v>0</v>
      </c>
      <c r="G137" s="385">
        <v>1</v>
      </c>
      <c r="H137" s="386">
        <v>207</v>
      </c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</row>
    <row r="138" spans="1:106" ht="13.5" thickBot="1" x14ac:dyDescent="0.25">
      <c r="A138" s="219" t="s">
        <v>327</v>
      </c>
      <c r="B138" s="56" t="s">
        <v>5</v>
      </c>
      <c r="C138" s="42"/>
      <c r="D138" s="281">
        <v>608.47</v>
      </c>
      <c r="E138" s="383">
        <v>0</v>
      </c>
      <c r="F138" s="384">
        <v>0</v>
      </c>
      <c r="G138" s="385">
        <v>2</v>
      </c>
      <c r="H138" s="386">
        <v>1216.94</v>
      </c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</row>
    <row r="139" spans="1:106" ht="26.25" thickBot="1" x14ac:dyDescent="0.25">
      <c r="A139" s="192" t="s">
        <v>264</v>
      </c>
      <c r="B139" s="196"/>
      <c r="C139" s="197"/>
      <c r="D139" s="305"/>
      <c r="E139" s="263"/>
      <c r="F139" s="264">
        <v>22413.7</v>
      </c>
      <c r="G139" s="263"/>
      <c r="H139" s="264">
        <v>19097</v>
      </c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</row>
    <row r="140" spans="1:106" s="19" customFormat="1" ht="24.75" thickBot="1" x14ac:dyDescent="0.25">
      <c r="A140" s="151" t="s">
        <v>100</v>
      </c>
      <c r="B140" s="174" t="s">
        <v>105</v>
      </c>
      <c r="C140" s="198">
        <v>1</v>
      </c>
      <c r="D140" s="280"/>
      <c r="E140" s="379">
        <v>15949.5</v>
      </c>
      <c r="F140" s="380">
        <v>22413.7</v>
      </c>
      <c r="G140" s="381">
        <v>15949.5</v>
      </c>
      <c r="H140" s="382">
        <v>19097</v>
      </c>
    </row>
    <row r="141" spans="1:106" ht="27.75" customHeight="1" thickBot="1" x14ac:dyDescent="0.25">
      <c r="A141" s="199" t="s">
        <v>265</v>
      </c>
      <c r="B141" s="200"/>
      <c r="C141" s="201"/>
      <c r="D141" s="306"/>
      <c r="E141" s="412">
        <v>8</v>
      </c>
      <c r="F141" s="264">
        <v>350821.72</v>
      </c>
      <c r="G141" s="263">
        <v>8</v>
      </c>
      <c r="H141" s="264">
        <v>347232.78399999999</v>
      </c>
    </row>
    <row r="142" spans="1:106" s="3" customFormat="1" ht="36" x14ac:dyDescent="0.2">
      <c r="A142" s="120" t="s">
        <v>64</v>
      </c>
      <c r="B142" s="202" t="s">
        <v>5</v>
      </c>
      <c r="C142" s="181">
        <v>12</v>
      </c>
      <c r="D142" s="413">
        <v>3436.68</v>
      </c>
      <c r="E142" s="379">
        <v>8</v>
      </c>
      <c r="F142" s="380">
        <v>329921.18</v>
      </c>
      <c r="G142" s="381">
        <v>8</v>
      </c>
      <c r="H142" s="382">
        <v>328136.64</v>
      </c>
    </row>
    <row r="143" spans="1:106" s="19" customFormat="1" x14ac:dyDescent="0.2">
      <c r="A143" s="323" t="s">
        <v>63</v>
      </c>
      <c r="B143" s="203" t="s">
        <v>5</v>
      </c>
      <c r="C143" s="118">
        <v>12</v>
      </c>
      <c r="D143" s="303">
        <v>9.7040000000000006</v>
      </c>
      <c r="E143" s="383">
        <v>8</v>
      </c>
      <c r="F143" s="384">
        <v>2736</v>
      </c>
      <c r="G143" s="385">
        <v>8</v>
      </c>
      <c r="H143" s="386">
        <v>931.58400000000006</v>
      </c>
    </row>
    <row r="144" spans="1:106" s="19" customFormat="1" ht="24.75" thickBot="1" x14ac:dyDescent="0.25">
      <c r="A144" s="324" t="s">
        <v>101</v>
      </c>
      <c r="B144" s="204" t="s">
        <v>5</v>
      </c>
      <c r="C144" s="186">
        <v>1</v>
      </c>
      <c r="D144" s="304">
        <v>2270.5700000000002</v>
      </c>
      <c r="E144" s="383">
        <v>8</v>
      </c>
      <c r="F144" s="384">
        <v>18164.54</v>
      </c>
      <c r="G144" s="385">
        <v>8</v>
      </c>
      <c r="H144" s="386">
        <v>18164.560000000001</v>
      </c>
    </row>
    <row r="145" spans="1:8" s="19" customFormat="1" ht="21" customHeight="1" thickBot="1" x14ac:dyDescent="0.25">
      <c r="A145" s="474" t="s">
        <v>102</v>
      </c>
      <c r="B145" s="475"/>
      <c r="C145" s="475"/>
      <c r="D145" s="476"/>
      <c r="E145" s="263"/>
      <c r="F145" s="264">
        <v>936431.59000000008</v>
      </c>
      <c r="G145" s="263"/>
      <c r="H145" s="264">
        <v>933454.11719999998</v>
      </c>
    </row>
    <row r="146" spans="1:8" s="19" customFormat="1" ht="26.25" thickBot="1" x14ac:dyDescent="0.25">
      <c r="A146" s="205" t="s">
        <v>266</v>
      </c>
      <c r="B146" s="115"/>
      <c r="C146" s="116"/>
      <c r="D146" s="307"/>
      <c r="E146" s="402">
        <v>2017.6</v>
      </c>
      <c r="F146" s="414">
        <v>391587.68</v>
      </c>
      <c r="G146" s="263">
        <v>2017.6</v>
      </c>
      <c r="H146" s="264">
        <v>389391.15299999993</v>
      </c>
    </row>
    <row r="147" spans="1:8" s="19" customFormat="1" ht="24" x14ac:dyDescent="0.2">
      <c r="A147" s="320" t="s">
        <v>181</v>
      </c>
      <c r="B147" s="71" t="s">
        <v>105</v>
      </c>
      <c r="C147" s="321" t="s">
        <v>281</v>
      </c>
      <c r="D147" s="298" t="s">
        <v>272</v>
      </c>
      <c r="E147" s="379">
        <v>15949.5</v>
      </c>
      <c r="F147" s="380">
        <v>373213.86</v>
      </c>
      <c r="G147" s="381">
        <v>15949.5</v>
      </c>
      <c r="H147" s="382">
        <v>371304.41999999993</v>
      </c>
    </row>
    <row r="148" spans="1:8" s="19" customFormat="1" ht="24.75" thickBot="1" x14ac:dyDescent="0.25">
      <c r="A148" s="206" t="s">
        <v>277</v>
      </c>
      <c r="B148" s="33" t="s">
        <v>105</v>
      </c>
      <c r="C148" s="97">
        <v>12</v>
      </c>
      <c r="D148" s="415">
        <v>9.6000000000000002E-2</v>
      </c>
      <c r="E148" s="383">
        <v>15949.5</v>
      </c>
      <c r="F148" s="384">
        <v>18373.82</v>
      </c>
      <c r="G148" s="385">
        <v>15949.5</v>
      </c>
      <c r="H148" s="386">
        <v>18086.733</v>
      </c>
    </row>
    <row r="149" spans="1:8" ht="40.5" customHeight="1" thickBot="1" x14ac:dyDescent="0.25">
      <c r="A149" s="207" t="s">
        <v>267</v>
      </c>
      <c r="B149" s="70" t="s">
        <v>105</v>
      </c>
      <c r="C149" s="322" t="s">
        <v>110</v>
      </c>
      <c r="D149" s="278" t="s">
        <v>272</v>
      </c>
      <c r="E149" s="402">
        <v>7443</v>
      </c>
      <c r="F149" s="414">
        <v>410150.38</v>
      </c>
      <c r="G149" s="411">
        <v>7443</v>
      </c>
      <c r="H149" s="264">
        <v>407669.22000000009</v>
      </c>
    </row>
    <row r="150" spans="1:8" ht="52.5" customHeight="1" thickBot="1" x14ac:dyDescent="0.25">
      <c r="A150" s="208" t="s">
        <v>268</v>
      </c>
      <c r="B150" s="272" t="s">
        <v>105</v>
      </c>
      <c r="C150" s="89">
        <v>1</v>
      </c>
      <c r="D150" s="416">
        <v>3.4666666666666665E-3</v>
      </c>
      <c r="E150" s="402">
        <v>15949.5</v>
      </c>
      <c r="F150" s="414">
        <v>717.73</v>
      </c>
      <c r="G150" s="411">
        <v>15949.5</v>
      </c>
      <c r="H150" s="264">
        <v>663.49919999999997</v>
      </c>
    </row>
    <row r="151" spans="1:8" s="19" customFormat="1" ht="36.75" customHeight="1" thickBot="1" x14ac:dyDescent="0.25">
      <c r="A151" s="192" t="s">
        <v>269</v>
      </c>
      <c r="B151" s="273" t="s">
        <v>105</v>
      </c>
      <c r="C151" s="91">
        <v>12</v>
      </c>
      <c r="D151" s="309">
        <v>0.77</v>
      </c>
      <c r="E151" s="402">
        <v>15949.5</v>
      </c>
      <c r="F151" s="414">
        <v>133975.79999999999</v>
      </c>
      <c r="G151" s="411">
        <v>15949.5</v>
      </c>
      <c r="H151" s="264">
        <v>135730.245</v>
      </c>
    </row>
    <row r="152" spans="1:8" s="19" customFormat="1" ht="15.75" thickBot="1" x14ac:dyDescent="0.25">
      <c r="A152" s="210" t="s">
        <v>103</v>
      </c>
      <c r="B152" s="211"/>
      <c r="C152" s="212"/>
      <c r="D152" s="417"/>
      <c r="E152" s="402">
        <v>15949.5</v>
      </c>
      <c r="F152" s="264">
        <v>930174.84000000008</v>
      </c>
      <c r="G152" s="263"/>
      <c r="H152" s="264">
        <v>916298.77499999991</v>
      </c>
    </row>
    <row r="153" spans="1:8" s="27" customFormat="1" ht="18" thickBot="1" x14ac:dyDescent="0.25">
      <c r="A153" s="117" t="s">
        <v>270</v>
      </c>
      <c r="B153" s="155" t="s">
        <v>105</v>
      </c>
      <c r="C153" s="118">
        <v>12</v>
      </c>
      <c r="D153" s="393">
        <v>4.8600000000000003</v>
      </c>
      <c r="E153" s="383">
        <v>15949.5</v>
      </c>
      <c r="F153" s="384">
        <v>930174.84000000008</v>
      </c>
      <c r="G153" s="385">
        <v>15949.5</v>
      </c>
      <c r="H153" s="386">
        <v>916298.77499999991</v>
      </c>
    </row>
    <row r="154" spans="1:8" s="28" customFormat="1" ht="15.75" thickBot="1" x14ac:dyDescent="0.3">
      <c r="A154" s="213" t="s">
        <v>208</v>
      </c>
      <c r="B154" s="72"/>
      <c r="C154" s="60"/>
      <c r="D154" s="311"/>
      <c r="E154" s="402">
        <v>0</v>
      </c>
      <c r="F154" s="414">
        <v>37779.360000000001</v>
      </c>
      <c r="G154" s="263"/>
      <c r="H154" s="264">
        <v>1624.25</v>
      </c>
    </row>
    <row r="155" spans="1:8" s="28" customFormat="1" ht="15.75" thickBot="1" x14ac:dyDescent="0.3">
      <c r="A155" s="31" t="s">
        <v>313</v>
      </c>
      <c r="B155" s="55"/>
      <c r="C155" s="101"/>
      <c r="D155" s="312"/>
      <c r="E155" s="402">
        <v>0</v>
      </c>
      <c r="F155" s="414">
        <v>37779.360000000001</v>
      </c>
      <c r="G155" s="263"/>
      <c r="H155" s="264">
        <v>0</v>
      </c>
    </row>
    <row r="156" spans="1:8" s="28" customFormat="1" ht="15.75" thickBot="1" x14ac:dyDescent="0.3">
      <c r="A156" s="226" t="s">
        <v>321</v>
      </c>
      <c r="B156" s="227"/>
      <c r="C156" s="227"/>
      <c r="D156" s="315"/>
      <c r="E156" s="402">
        <v>0</v>
      </c>
      <c r="F156" s="414">
        <v>0</v>
      </c>
      <c r="G156" s="263"/>
      <c r="H156" s="264">
        <v>1624.25</v>
      </c>
    </row>
    <row r="157" spans="1:8" s="28" customFormat="1" ht="15.75" thickBot="1" x14ac:dyDescent="0.3">
      <c r="A157" s="228" t="s">
        <v>404</v>
      </c>
      <c r="B157" s="155" t="s">
        <v>5</v>
      </c>
      <c r="C157" s="118">
        <v>1</v>
      </c>
      <c r="D157" s="408">
        <v>1265.3900000000001</v>
      </c>
      <c r="E157" s="383">
        <v>0</v>
      </c>
      <c r="F157" s="384">
        <v>0</v>
      </c>
      <c r="G157" s="385">
        <v>1</v>
      </c>
      <c r="H157" s="386">
        <v>1624.25</v>
      </c>
    </row>
    <row r="158" spans="1:8" ht="15.75" thickBot="1" x14ac:dyDescent="0.25">
      <c r="A158" s="230" t="s">
        <v>426</v>
      </c>
      <c r="B158" s="70"/>
      <c r="C158" s="61"/>
      <c r="D158" s="423"/>
      <c r="E158" s="54"/>
      <c r="F158" s="264">
        <v>3455518.75</v>
      </c>
      <c r="G158" s="54"/>
      <c r="H158" s="264">
        <v>3748519.5096500004</v>
      </c>
    </row>
    <row r="159" spans="1:8" x14ac:dyDescent="0.2">
      <c r="A159" s="477"/>
      <c r="B159" s="477"/>
      <c r="C159" s="477"/>
      <c r="D159" s="477"/>
      <c r="E159" s="477"/>
      <c r="F159" s="477"/>
    </row>
    <row r="160" spans="1:8" x14ac:dyDescent="0.2">
      <c r="A160" s="19" t="s">
        <v>438</v>
      </c>
      <c r="B160" s="57"/>
      <c r="C160" s="39"/>
      <c r="D160" s="12"/>
    </row>
    <row r="161" spans="1:8" x14ac:dyDescent="0.2">
      <c r="A161" s="318"/>
      <c r="B161" s="57"/>
      <c r="C161" s="39"/>
      <c r="D161" s="12"/>
    </row>
    <row r="162" spans="1:8" x14ac:dyDescent="0.2">
      <c r="A162" s="319" t="s">
        <v>439</v>
      </c>
      <c r="B162" s="57"/>
      <c r="C162" s="39"/>
      <c r="D162" s="478"/>
      <c r="E162" s="478"/>
      <c r="F162" s="478"/>
    </row>
    <row r="163" spans="1:8" x14ac:dyDescent="0.2">
      <c r="A163" s="466"/>
      <c r="B163" s="466"/>
      <c r="C163" s="466"/>
      <c r="D163" s="466"/>
      <c r="E163" s="466"/>
      <c r="F163" s="38"/>
    </row>
    <row r="164" spans="1:8" s="83" customFormat="1" x14ac:dyDescent="0.2">
      <c r="A164" s="102"/>
      <c r="B164" s="17"/>
      <c r="C164" s="38"/>
      <c r="D164" s="17"/>
      <c r="E164" s="46"/>
      <c r="F164" s="46"/>
      <c r="G164" s="6"/>
      <c r="H164" s="6"/>
    </row>
    <row r="165" spans="1:8" x14ac:dyDescent="0.2">
      <c r="A165" s="466"/>
      <c r="B165" s="466"/>
      <c r="C165" s="466"/>
      <c r="D165" s="466"/>
      <c r="E165" s="466"/>
      <c r="F165" s="38"/>
    </row>
    <row r="166" spans="1:8" s="9" customFormat="1" x14ac:dyDescent="0.2">
      <c r="A166" s="16"/>
      <c r="B166" s="17"/>
      <c r="C166" s="38"/>
      <c r="D166" s="17"/>
      <c r="E166" s="6"/>
      <c r="F166" s="6"/>
      <c r="G166" s="6"/>
      <c r="H166" s="6"/>
    </row>
    <row r="167" spans="1:8" s="9" customFormat="1" x14ac:dyDescent="0.2">
      <c r="A167" s="16"/>
      <c r="B167" s="17"/>
      <c r="C167" s="38"/>
      <c r="D167" s="17"/>
      <c r="E167" s="6"/>
      <c r="F167" s="6"/>
      <c r="G167" s="6"/>
      <c r="H167" s="6"/>
    </row>
    <row r="168" spans="1:8" s="9" customFormat="1" x14ac:dyDescent="0.2">
      <c r="A168" s="16"/>
      <c r="B168" s="17"/>
      <c r="C168" s="38"/>
      <c r="D168" s="17"/>
      <c r="E168" s="121"/>
      <c r="F168" s="121"/>
      <c r="G168" s="424"/>
      <c r="H168" s="424"/>
    </row>
    <row r="169" spans="1:8" s="9" customFormat="1" x14ac:dyDescent="0.2">
      <c r="A169" s="16"/>
      <c r="B169" s="17"/>
      <c r="C169" s="38"/>
      <c r="D169" s="17"/>
      <c r="E169" s="121"/>
      <c r="F169" s="121"/>
      <c r="G169" s="424"/>
      <c r="H169" s="424"/>
    </row>
    <row r="170" spans="1:8" s="9" customFormat="1" x14ac:dyDescent="0.2">
      <c r="A170" s="16"/>
      <c r="B170" s="17"/>
      <c r="C170" s="38"/>
      <c r="D170" s="17"/>
      <c r="E170" s="121"/>
      <c r="F170" s="121"/>
      <c r="G170" s="424"/>
      <c r="H170" s="424"/>
    </row>
    <row r="171" spans="1:8" s="9" customFormat="1" x14ac:dyDescent="0.2">
      <c r="A171" s="16"/>
      <c r="B171" s="17"/>
      <c r="C171" s="38"/>
      <c r="D171" s="17"/>
      <c r="E171" s="121"/>
      <c r="F171" s="121"/>
      <c r="G171" s="424"/>
      <c r="H171" s="424"/>
    </row>
    <row r="172" spans="1:8" s="9" customFormat="1" x14ac:dyDescent="0.2">
      <c r="A172" s="16"/>
      <c r="B172" s="17"/>
      <c r="C172" s="38"/>
      <c r="D172" s="17"/>
      <c r="E172" s="121"/>
      <c r="F172" s="121"/>
      <c r="G172" s="424"/>
      <c r="H172" s="424"/>
    </row>
    <row r="173" spans="1:8" s="9" customFormat="1" x14ac:dyDescent="0.2">
      <c r="A173" s="16"/>
      <c r="B173" s="17"/>
      <c r="C173" s="38"/>
      <c r="D173" s="17"/>
      <c r="E173" s="121"/>
      <c r="F173" s="121"/>
      <c r="G173" s="424"/>
      <c r="H173" s="424"/>
    </row>
    <row r="174" spans="1:8" s="9" customFormat="1" x14ac:dyDescent="0.2">
      <c r="A174" s="16"/>
      <c r="B174" s="17"/>
      <c r="C174" s="38"/>
      <c r="D174" s="17"/>
      <c r="E174" s="121"/>
      <c r="F174" s="121"/>
      <c r="G174" s="424"/>
      <c r="H174" s="424"/>
    </row>
    <row r="175" spans="1:8" x14ac:dyDescent="0.2">
      <c r="G175" s="424"/>
      <c r="H175" s="424"/>
    </row>
    <row r="176" spans="1:8" x14ac:dyDescent="0.2">
      <c r="G176" s="424"/>
      <c r="H176" s="424"/>
    </row>
    <row r="177" spans="1:8" x14ac:dyDescent="0.2">
      <c r="G177" s="424"/>
      <c r="H177" s="424"/>
    </row>
    <row r="181" spans="1:8" x14ac:dyDescent="0.2">
      <c r="A181" s="1"/>
      <c r="B181" s="1"/>
      <c r="C181" s="1"/>
      <c r="D181" s="6"/>
    </row>
    <row r="182" spans="1:8" x14ac:dyDescent="0.2">
      <c r="A182" s="1"/>
      <c r="B182" s="1"/>
      <c r="C182" s="1"/>
      <c r="D182" s="6"/>
    </row>
    <row r="183" spans="1:8" x14ac:dyDescent="0.2">
      <c r="A183" s="1"/>
      <c r="B183" s="1"/>
      <c r="C183" s="1"/>
      <c r="D183" s="6"/>
    </row>
    <row r="184" spans="1:8" x14ac:dyDescent="0.2">
      <c r="A184" s="1"/>
      <c r="B184" s="1"/>
      <c r="C184" s="1"/>
      <c r="D184" s="6"/>
    </row>
    <row r="185" spans="1:8" x14ac:dyDescent="0.2">
      <c r="A185" s="1"/>
      <c r="B185" s="1"/>
      <c r="C185" s="1"/>
      <c r="D185" s="6"/>
    </row>
    <row r="186" spans="1:8" x14ac:dyDescent="0.2">
      <c r="A186" s="1"/>
      <c r="B186" s="1"/>
      <c r="C186" s="1"/>
      <c r="D186" s="6"/>
    </row>
    <row r="187" spans="1:8" x14ac:dyDescent="0.2">
      <c r="A187" s="1"/>
      <c r="B187" s="1"/>
      <c r="C187" s="1"/>
      <c r="D187" s="6"/>
    </row>
    <row r="188" spans="1:8" x14ac:dyDescent="0.2">
      <c r="A188" s="1"/>
      <c r="B188" s="1"/>
      <c r="C188" s="1"/>
      <c r="D188" s="6"/>
    </row>
    <row r="190" spans="1:8" x14ac:dyDescent="0.2">
      <c r="A190" s="1"/>
      <c r="B190" s="1"/>
      <c r="C190" s="1"/>
      <c r="D190" s="6"/>
    </row>
  </sheetData>
  <mergeCells count="15">
    <mergeCell ref="A165:E165"/>
    <mergeCell ref="A24:D24"/>
    <mergeCell ref="A1:D1"/>
    <mergeCell ref="A70:D70"/>
    <mergeCell ref="A145:D145"/>
    <mergeCell ref="A159:F159"/>
    <mergeCell ref="D162:F162"/>
    <mergeCell ref="A163:E163"/>
    <mergeCell ref="A3:C3"/>
    <mergeCell ref="A11:C11"/>
    <mergeCell ref="C20:C22"/>
    <mergeCell ref="E20:H20"/>
    <mergeCell ref="E21:H21"/>
    <mergeCell ref="E22:F22"/>
    <mergeCell ref="G22:H22"/>
  </mergeCells>
  <pageMargins left="0.31496062992125984" right="0.31496062992125984" top="0.35433070866141736" bottom="0.35433070866141736" header="0.31496062992125984" footer="0.31496062992125984"/>
  <pageSetup paperSize="9" scale="10" fitToHeight="0" orientation="portrait" copies="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64"/>
  <sheetViews>
    <sheetView showZeros="0" topLeftCell="A118" workbookViewId="0">
      <selection activeCell="H126" sqref="H126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1.7109375" style="6" customWidth="1"/>
    <col min="7" max="7" width="12" style="6" customWidth="1"/>
    <col min="8" max="8" width="13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26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-166711.63578430691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600584.4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600584.4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600584.4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598019.6199370001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-164146.85572130699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-248955.20578430709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607718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607718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607718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358762.79421569291</v>
      </c>
    </row>
    <row r="17" spans="1:70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598019.6199370001</v>
      </c>
    </row>
    <row r="18" spans="1:70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-239256.82572130719</v>
      </c>
    </row>
    <row r="19" spans="1:70" s="15" customFormat="1" ht="13.5" thickBot="1" x14ac:dyDescent="0.25">
      <c r="A19" s="444"/>
      <c r="B19" s="12"/>
      <c r="C19" s="47"/>
      <c r="D19" s="47"/>
      <c r="E19" s="47"/>
      <c r="F19" s="121"/>
      <c r="G19" s="121"/>
      <c r="H19" s="39"/>
    </row>
    <row r="20" spans="1:70" s="18" customFormat="1" ht="15.75" thickBot="1" x14ac:dyDescent="0.25">
      <c r="A20" s="445" t="s">
        <v>7</v>
      </c>
      <c r="B20" s="32"/>
      <c r="C20" s="481" t="s">
        <v>15</v>
      </c>
      <c r="D20" s="233" t="s">
        <v>9</v>
      </c>
      <c r="E20" s="484">
        <v>35</v>
      </c>
      <c r="F20" s="485"/>
      <c r="G20" s="485"/>
      <c r="H20" s="486"/>
    </row>
    <row r="21" spans="1:70" ht="13.5" thickBot="1" x14ac:dyDescent="0.25">
      <c r="A21" s="85"/>
      <c r="B21" s="235" t="s">
        <v>8</v>
      </c>
      <c r="C21" s="482"/>
      <c r="D21" s="234" t="s">
        <v>16</v>
      </c>
      <c r="E21" s="487" t="s">
        <v>26</v>
      </c>
      <c r="F21" s="488"/>
      <c r="G21" s="488"/>
      <c r="H21" s="489"/>
    </row>
    <row r="22" spans="1:70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70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70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17579.57</v>
      </c>
      <c r="G24" s="236"/>
      <c r="H24" s="237">
        <v>99116.681221000006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</row>
    <row r="25" spans="1:70" ht="13.5" thickBot="1" x14ac:dyDescent="0.25">
      <c r="A25" s="126" t="s">
        <v>68</v>
      </c>
      <c r="B25" s="127"/>
      <c r="C25" s="127"/>
      <c r="D25" s="278"/>
      <c r="E25" s="263"/>
      <c r="F25" s="378">
        <v>23.36</v>
      </c>
      <c r="G25" s="263"/>
      <c r="H25" s="378">
        <v>23.356151000000001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</row>
    <row r="26" spans="1:70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2566.61</v>
      </c>
      <c r="F26" s="380">
        <v>23.36</v>
      </c>
      <c r="G26" s="381">
        <v>2566.61</v>
      </c>
      <c r="H26" s="382">
        <v>23.356151000000001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</row>
    <row r="27" spans="1:70" s="19" customFormat="1" ht="13.5" thickBot="1" x14ac:dyDescent="0.25">
      <c r="A27" s="240" t="s">
        <v>70</v>
      </c>
      <c r="B27" s="241"/>
      <c r="C27" s="241"/>
      <c r="D27" s="278"/>
      <c r="E27" s="263"/>
      <c r="F27" s="378">
        <v>1958.0300000000002</v>
      </c>
      <c r="G27" s="263"/>
      <c r="H27" s="378">
        <v>1476.4091999999998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</row>
    <row r="28" spans="1:70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583.1</v>
      </c>
      <c r="F28" s="380">
        <v>1483.41</v>
      </c>
      <c r="G28" s="381">
        <v>583.1</v>
      </c>
      <c r="H28" s="382">
        <v>1476.4091999999998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</row>
    <row r="29" spans="1:70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474.62</v>
      </c>
      <c r="G29" s="389"/>
      <c r="H29" s="262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</row>
    <row r="30" spans="1:70" s="19" customFormat="1" ht="13.5" thickBot="1" x14ac:dyDescent="0.25">
      <c r="A30" s="7" t="s">
        <v>72</v>
      </c>
      <c r="B30" s="55"/>
      <c r="C30" s="58"/>
      <c r="D30" s="278"/>
      <c r="E30" s="263"/>
      <c r="F30" s="378">
        <v>23.36</v>
      </c>
      <c r="G30" s="263"/>
      <c r="H30" s="378">
        <v>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</row>
    <row r="31" spans="1:70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408.09</v>
      </c>
      <c r="G31" s="263"/>
      <c r="H31" s="378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</row>
    <row r="32" spans="1:70" s="19" customFormat="1" ht="26.25" thickBot="1" x14ac:dyDescent="0.25">
      <c r="A32" s="7" t="s">
        <v>77</v>
      </c>
      <c r="B32" s="274"/>
      <c r="C32" s="434"/>
      <c r="D32" s="435"/>
      <c r="E32" s="263"/>
      <c r="F32" s="264">
        <v>13304.48</v>
      </c>
      <c r="G32" s="263"/>
      <c r="H32" s="264">
        <v>664.41599999999994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</row>
    <row r="33" spans="1:70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769</v>
      </c>
      <c r="F33" s="380">
        <v>1184.26</v>
      </c>
      <c r="G33" s="381">
        <v>769</v>
      </c>
      <c r="H33" s="382">
        <v>592.13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</row>
    <row r="34" spans="1:70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769</v>
      </c>
      <c r="F34" s="384">
        <v>289.14</v>
      </c>
      <c r="G34" s="385">
        <v>769</v>
      </c>
      <c r="H34" s="386">
        <v>72.286000000000001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</row>
    <row r="35" spans="1:70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11831.08</v>
      </c>
      <c r="G35" s="389"/>
      <c r="H35" s="262">
        <v>0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</row>
    <row r="36" spans="1:70" ht="13.5" thickBot="1" x14ac:dyDescent="0.25">
      <c r="A36" s="431" t="s">
        <v>220</v>
      </c>
      <c r="B36" s="453"/>
      <c r="C36" s="45"/>
      <c r="D36" s="463"/>
      <c r="E36" s="433">
        <v>0</v>
      </c>
      <c r="F36" s="388">
        <v>11831.08</v>
      </c>
      <c r="G36" s="271"/>
      <c r="H36" s="262">
        <v>0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</row>
    <row r="37" spans="1:70" s="19" customFormat="1" ht="26.25" thickBot="1" x14ac:dyDescent="0.25">
      <c r="A37" s="458" t="s">
        <v>78</v>
      </c>
      <c r="B37" s="459"/>
      <c r="C37" s="460"/>
      <c r="D37" s="288"/>
      <c r="E37" s="263"/>
      <c r="F37" s="264">
        <v>143.57</v>
      </c>
      <c r="G37" s="263"/>
      <c r="H37" s="264">
        <v>143.572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</row>
    <row r="38" spans="1:70" ht="45.75" thickBot="1" x14ac:dyDescent="0.25">
      <c r="A38" s="464" t="s">
        <v>79</v>
      </c>
      <c r="B38" s="455" t="s">
        <v>6</v>
      </c>
      <c r="C38" s="456">
        <v>1</v>
      </c>
      <c r="D38" s="457">
        <v>0.52</v>
      </c>
      <c r="E38" s="379">
        <v>276.10000000000002</v>
      </c>
      <c r="F38" s="380">
        <v>143.57</v>
      </c>
      <c r="G38" s="381">
        <v>276.10000000000002</v>
      </c>
      <c r="H38" s="382">
        <v>143.572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</row>
    <row r="39" spans="1:70" s="19" customFormat="1" ht="26.25" thickBot="1" x14ac:dyDescent="0.25">
      <c r="A39" s="145" t="s">
        <v>80</v>
      </c>
      <c r="B39" s="137"/>
      <c r="C39" s="138"/>
      <c r="D39" s="285"/>
      <c r="E39" s="263"/>
      <c r="F39" s="264">
        <v>79.56</v>
      </c>
      <c r="G39" s="263"/>
      <c r="H39" s="264">
        <v>163.34491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</row>
    <row r="40" spans="1:70" ht="56.25" x14ac:dyDescent="0.2">
      <c r="A40" s="44" t="s">
        <v>81</v>
      </c>
      <c r="B40" s="252" t="s">
        <v>105</v>
      </c>
      <c r="C40" s="42" t="s">
        <v>109</v>
      </c>
      <c r="D40" s="392">
        <v>3.1E-2</v>
      </c>
      <c r="E40" s="379">
        <v>2566.61</v>
      </c>
      <c r="F40" s="380">
        <v>79.56</v>
      </c>
      <c r="G40" s="381">
        <v>2566.61</v>
      </c>
      <c r="H40" s="382">
        <v>79.564909999999998</v>
      </c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</row>
    <row r="41" spans="1:70" ht="16.5" x14ac:dyDescent="0.2">
      <c r="A41" s="150" t="s">
        <v>74</v>
      </c>
      <c r="B41" s="98"/>
      <c r="C41" s="42" t="s">
        <v>108</v>
      </c>
      <c r="D41" s="390"/>
      <c r="E41" s="383">
        <v>0</v>
      </c>
      <c r="F41" s="384">
        <v>0</v>
      </c>
      <c r="G41" s="271"/>
      <c r="H41" s="386">
        <v>83.78</v>
      </c>
    </row>
    <row r="42" spans="1:70" ht="13.5" thickBot="1" x14ac:dyDescent="0.25">
      <c r="A42" s="152" t="s">
        <v>187</v>
      </c>
      <c r="B42" s="130" t="s">
        <v>6</v>
      </c>
      <c r="C42" s="253">
        <v>1</v>
      </c>
      <c r="D42" s="387">
        <v>167.56</v>
      </c>
      <c r="E42" s="383">
        <v>0</v>
      </c>
      <c r="F42" s="384">
        <v>0</v>
      </c>
      <c r="G42" s="385">
        <v>0.5</v>
      </c>
      <c r="H42" s="386">
        <v>83.78</v>
      </c>
    </row>
    <row r="43" spans="1:70" s="19" customFormat="1" ht="26.25" thickBot="1" x14ac:dyDescent="0.25">
      <c r="A43" s="145" t="s">
        <v>82</v>
      </c>
      <c r="B43" s="137"/>
      <c r="C43" s="138"/>
      <c r="D43" s="285"/>
      <c r="E43" s="263"/>
      <c r="F43" s="264">
        <v>408.09</v>
      </c>
      <c r="G43" s="263"/>
      <c r="H43" s="264">
        <v>0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</row>
    <row r="44" spans="1:70" s="19" customFormat="1" ht="26.25" thickBot="1" x14ac:dyDescent="0.25">
      <c r="A44" s="148" t="s">
        <v>84</v>
      </c>
      <c r="B44" s="149"/>
      <c r="C44" s="257"/>
      <c r="D44" s="394"/>
      <c r="E44" s="263"/>
      <c r="F44" s="264">
        <v>92.4</v>
      </c>
      <c r="G44" s="263"/>
      <c r="H44" s="264">
        <v>87245.047959999996</v>
      </c>
    </row>
    <row r="45" spans="1:70" ht="16.5" x14ac:dyDescent="0.2">
      <c r="A45" s="113" t="s">
        <v>85</v>
      </c>
      <c r="B45" s="63" t="s">
        <v>105</v>
      </c>
      <c r="C45" s="242"/>
      <c r="D45" s="392">
        <v>3.6000000000000004E-2</v>
      </c>
      <c r="E45" s="379">
        <v>2566.61</v>
      </c>
      <c r="F45" s="380">
        <v>92.4</v>
      </c>
      <c r="G45" s="381">
        <v>2566.61</v>
      </c>
      <c r="H45" s="382">
        <v>92.397960000000012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</row>
    <row r="46" spans="1:70" s="26" customFormat="1" ht="12" x14ac:dyDescent="0.2">
      <c r="A46" s="150" t="s">
        <v>276</v>
      </c>
      <c r="B46" s="99"/>
      <c r="C46" s="122"/>
      <c r="D46" s="392"/>
      <c r="E46" s="395"/>
      <c r="F46" s="396">
        <v>0</v>
      </c>
      <c r="G46" s="395"/>
      <c r="H46" s="396">
        <v>87152.65</v>
      </c>
    </row>
    <row r="47" spans="1:70" s="19" customFormat="1" ht="24.75" thickBot="1" x14ac:dyDescent="0.25">
      <c r="A47" s="151" t="s">
        <v>406</v>
      </c>
      <c r="B47" s="144" t="s">
        <v>5</v>
      </c>
      <c r="C47" s="224">
        <v>1</v>
      </c>
      <c r="D47" s="387" t="s">
        <v>433</v>
      </c>
      <c r="E47" s="383">
        <v>0</v>
      </c>
      <c r="F47" s="384">
        <v>0</v>
      </c>
      <c r="G47" s="100">
        <v>1</v>
      </c>
      <c r="H47" s="262">
        <v>87152.65</v>
      </c>
    </row>
    <row r="48" spans="1:70" s="19" customFormat="1" ht="26.25" thickBot="1" x14ac:dyDescent="0.25">
      <c r="A48" s="7" t="s">
        <v>86</v>
      </c>
      <c r="B48" s="55"/>
      <c r="C48" s="258"/>
      <c r="D48" s="288"/>
      <c r="E48" s="263"/>
      <c r="F48" s="264">
        <v>1138.6299999999999</v>
      </c>
      <c r="G48" s="263"/>
      <c r="H48" s="264">
        <v>9400.5350000000017</v>
      </c>
    </row>
    <row r="49" spans="1:72" ht="45" x14ac:dyDescent="0.2">
      <c r="A49" s="156" t="s">
        <v>87</v>
      </c>
      <c r="B49" s="63" t="s">
        <v>120</v>
      </c>
      <c r="C49" s="73" t="s">
        <v>109</v>
      </c>
      <c r="D49" s="392">
        <v>4.5860000000000003</v>
      </c>
      <c r="E49" s="379">
        <v>28</v>
      </c>
      <c r="F49" s="380">
        <v>256.82</v>
      </c>
      <c r="G49" s="381">
        <v>28</v>
      </c>
      <c r="H49" s="382">
        <v>128.40800000000002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</row>
    <row r="50" spans="1:72" x14ac:dyDescent="0.2">
      <c r="A50" s="157" t="s">
        <v>88</v>
      </c>
      <c r="B50" s="33"/>
      <c r="C50" s="41"/>
      <c r="D50" s="390"/>
      <c r="E50" s="383">
        <v>0</v>
      </c>
      <c r="F50" s="388">
        <v>881.81</v>
      </c>
      <c r="G50" s="271"/>
      <c r="H50" s="262">
        <v>9272.1270000000022</v>
      </c>
    </row>
    <row r="51" spans="1:72" s="14" customFormat="1" x14ac:dyDescent="0.2">
      <c r="A51" s="158" t="s">
        <v>255</v>
      </c>
      <c r="B51" s="159" t="s">
        <v>6</v>
      </c>
      <c r="C51" s="118">
        <v>1</v>
      </c>
      <c r="D51" s="397">
        <v>143.94999999999999</v>
      </c>
      <c r="E51" s="383">
        <v>0</v>
      </c>
      <c r="F51" s="383">
        <v>0</v>
      </c>
      <c r="G51" s="385">
        <v>12.76</v>
      </c>
      <c r="H51" s="386">
        <v>1836.8019999999999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</row>
    <row r="52" spans="1:72" s="14" customFormat="1" x14ac:dyDescent="0.2">
      <c r="A52" s="160" t="s">
        <v>257</v>
      </c>
      <c r="B52" s="259" t="s">
        <v>6</v>
      </c>
      <c r="C52" s="159">
        <v>1</v>
      </c>
      <c r="D52" s="387">
        <v>1072.71</v>
      </c>
      <c r="E52" s="383">
        <v>0.30000000000000004</v>
      </c>
      <c r="F52" s="383">
        <v>321.81</v>
      </c>
      <c r="G52" s="385">
        <v>0</v>
      </c>
      <c r="H52" s="386">
        <v>0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</row>
    <row r="53" spans="1:72" s="14" customFormat="1" x14ac:dyDescent="0.2">
      <c r="A53" s="260" t="s">
        <v>171</v>
      </c>
      <c r="B53" s="261" t="s">
        <v>172</v>
      </c>
      <c r="C53" s="198"/>
      <c r="D53" s="290"/>
      <c r="E53" s="384">
        <v>0</v>
      </c>
      <c r="F53" s="384">
        <v>560</v>
      </c>
      <c r="G53" s="385">
        <v>0</v>
      </c>
      <c r="H53" s="262">
        <v>7435.3250000000016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</row>
    <row r="54" spans="1:72" s="14" customFormat="1" x14ac:dyDescent="0.2">
      <c r="A54" s="77" t="s">
        <v>417</v>
      </c>
      <c r="B54" s="66" t="s">
        <v>120</v>
      </c>
      <c r="C54" s="41"/>
      <c r="D54" s="281">
        <v>225.89</v>
      </c>
      <c r="E54" s="383">
        <v>0</v>
      </c>
      <c r="F54" s="384">
        <v>0</v>
      </c>
      <c r="G54" s="385">
        <v>1</v>
      </c>
      <c r="H54" s="386">
        <v>225.89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</row>
    <row r="55" spans="1:72" s="14" customFormat="1" x14ac:dyDescent="0.2">
      <c r="A55" s="88" t="s">
        <v>382</v>
      </c>
      <c r="B55" s="66" t="s">
        <v>5</v>
      </c>
      <c r="C55" s="41"/>
      <c r="D55" s="281">
        <v>784.6</v>
      </c>
      <c r="E55" s="383">
        <v>0</v>
      </c>
      <c r="F55" s="384">
        <v>0</v>
      </c>
      <c r="G55" s="385">
        <v>1</v>
      </c>
      <c r="H55" s="386">
        <v>1375.16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</row>
    <row r="56" spans="1:72" s="14" customFormat="1" x14ac:dyDescent="0.2">
      <c r="A56" s="358" t="s">
        <v>213</v>
      </c>
      <c r="B56" s="66" t="s">
        <v>5</v>
      </c>
      <c r="C56" s="41"/>
      <c r="D56" s="281">
        <v>123.52</v>
      </c>
      <c r="E56" s="383">
        <v>0</v>
      </c>
      <c r="F56" s="384">
        <v>0</v>
      </c>
      <c r="G56" s="385">
        <v>24</v>
      </c>
      <c r="H56" s="386">
        <v>2964.48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</row>
    <row r="57" spans="1:72" s="14" customFormat="1" x14ac:dyDescent="0.2">
      <c r="A57" s="358" t="s">
        <v>167</v>
      </c>
      <c r="B57" s="66" t="s">
        <v>5</v>
      </c>
      <c r="C57" s="41"/>
      <c r="D57" s="281">
        <v>624.5</v>
      </c>
      <c r="E57" s="383">
        <v>0</v>
      </c>
      <c r="F57" s="384">
        <v>0</v>
      </c>
      <c r="G57" s="385">
        <v>2</v>
      </c>
      <c r="H57" s="386">
        <v>1249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</row>
    <row r="58" spans="1:72" s="14" customFormat="1" x14ac:dyDescent="0.2">
      <c r="A58" s="220" t="s">
        <v>166</v>
      </c>
      <c r="B58" s="66" t="s">
        <v>6</v>
      </c>
      <c r="C58" s="41"/>
      <c r="D58" s="281">
        <v>1072.71</v>
      </c>
      <c r="E58" s="383">
        <v>0</v>
      </c>
      <c r="F58" s="384">
        <v>0</v>
      </c>
      <c r="G58" s="385">
        <v>0.63</v>
      </c>
      <c r="H58" s="386">
        <v>675.25919999999996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</row>
    <row r="59" spans="1:72" s="14" customFormat="1" x14ac:dyDescent="0.2">
      <c r="A59" s="220" t="s">
        <v>209</v>
      </c>
      <c r="B59" s="66" t="s">
        <v>6</v>
      </c>
      <c r="C59" s="41"/>
      <c r="D59" s="281">
        <v>671</v>
      </c>
      <c r="E59" s="383">
        <v>0</v>
      </c>
      <c r="F59" s="384">
        <v>0</v>
      </c>
      <c r="G59" s="385">
        <v>0.63</v>
      </c>
      <c r="H59" s="386">
        <v>275.72579999999999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</row>
    <row r="60" spans="1:72" s="14" customFormat="1" ht="13.5" thickBot="1" x14ac:dyDescent="0.25">
      <c r="A60" s="220" t="s">
        <v>280</v>
      </c>
      <c r="B60" s="66" t="s">
        <v>5</v>
      </c>
      <c r="C60" s="41"/>
      <c r="D60" s="281">
        <v>223.27</v>
      </c>
      <c r="E60" s="383">
        <v>0</v>
      </c>
      <c r="F60" s="384">
        <v>0</v>
      </c>
      <c r="G60" s="385">
        <v>3</v>
      </c>
      <c r="H60" s="386">
        <v>669.81000000000006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</row>
    <row r="61" spans="1:72" s="19" customFormat="1" ht="28.5" customHeight="1" thickBot="1" x14ac:dyDescent="0.25">
      <c r="A61" s="471" t="s">
        <v>89</v>
      </c>
      <c r="B61" s="472"/>
      <c r="C61" s="472"/>
      <c r="D61" s="473"/>
      <c r="E61" s="263"/>
      <c r="F61" s="264">
        <v>98781.340000000011</v>
      </c>
      <c r="G61" s="263"/>
      <c r="H61" s="264">
        <v>177649.82700000002</v>
      </c>
    </row>
    <row r="62" spans="1:72" s="19" customFormat="1" ht="26.25" thickBot="1" x14ac:dyDescent="0.25">
      <c r="A62" s="145" t="s">
        <v>91</v>
      </c>
      <c r="B62" s="137"/>
      <c r="C62" s="138"/>
      <c r="D62" s="285"/>
      <c r="E62" s="402">
        <v>0</v>
      </c>
      <c r="F62" s="264">
        <v>8737.86</v>
      </c>
      <c r="G62" s="263"/>
      <c r="H62" s="264">
        <v>5630.9400000000005</v>
      </c>
    </row>
    <row r="63" spans="1:72" x14ac:dyDescent="0.2">
      <c r="A63" s="151" t="s">
        <v>92</v>
      </c>
      <c r="B63" s="155" t="s">
        <v>54</v>
      </c>
      <c r="C63" s="118">
        <v>3</v>
      </c>
      <c r="D63" s="387">
        <v>37.21</v>
      </c>
      <c r="E63" s="379">
        <v>70</v>
      </c>
      <c r="F63" s="380">
        <v>7813.05</v>
      </c>
      <c r="G63" s="381">
        <v>64</v>
      </c>
      <c r="H63" s="382">
        <v>3781.44</v>
      </c>
    </row>
    <row r="64" spans="1:72" x14ac:dyDescent="0.2">
      <c r="A64" s="162" t="s">
        <v>88</v>
      </c>
      <c r="B64" s="155"/>
      <c r="C64" s="163"/>
      <c r="D64" s="390"/>
      <c r="E64" s="383">
        <v>0</v>
      </c>
      <c r="F64" s="384">
        <v>924.81</v>
      </c>
      <c r="G64" s="271"/>
      <c r="H64" s="386">
        <v>1849.5</v>
      </c>
    </row>
    <row r="65" spans="1:71" ht="13.5" thickBot="1" x14ac:dyDescent="0.25">
      <c r="A65" s="153" t="s">
        <v>93</v>
      </c>
      <c r="B65" s="155" t="s">
        <v>65</v>
      </c>
      <c r="C65" s="265">
        <v>1</v>
      </c>
      <c r="D65" s="387">
        <v>61.65</v>
      </c>
      <c r="E65" s="383">
        <v>15</v>
      </c>
      <c r="F65" s="384">
        <v>924.81</v>
      </c>
      <c r="G65" s="385">
        <v>30</v>
      </c>
      <c r="H65" s="386">
        <v>1849.5</v>
      </c>
    </row>
    <row r="66" spans="1:71" s="36" customFormat="1" ht="26.25" thickBot="1" x14ac:dyDescent="0.25">
      <c r="A66" s="7" t="s">
        <v>94</v>
      </c>
      <c r="B66" s="67"/>
      <c r="C66" s="59"/>
      <c r="D66" s="292"/>
      <c r="E66" s="403"/>
      <c r="F66" s="404">
        <v>18925.39</v>
      </c>
      <c r="G66" s="403"/>
      <c r="H66" s="404">
        <v>65237.790999999997</v>
      </c>
    </row>
    <row r="67" spans="1:71" ht="33.75" x14ac:dyDescent="0.2">
      <c r="A67" s="164" t="s">
        <v>95</v>
      </c>
      <c r="B67" s="63"/>
      <c r="C67" s="51"/>
      <c r="D67" s="280"/>
      <c r="E67" s="379">
        <v>0</v>
      </c>
      <c r="F67" s="447">
        <v>7619.73</v>
      </c>
      <c r="G67" s="448"/>
      <c r="H67" s="449">
        <v>4426.5609999999997</v>
      </c>
    </row>
    <row r="68" spans="1:71" x14ac:dyDescent="0.2">
      <c r="A68" s="84" t="s">
        <v>57</v>
      </c>
      <c r="B68" s="33" t="s">
        <v>6</v>
      </c>
      <c r="C68" s="159">
        <v>1</v>
      </c>
      <c r="D68" s="293">
        <v>1.24</v>
      </c>
      <c r="E68" s="383">
        <v>2566.61</v>
      </c>
      <c r="F68" s="384">
        <v>3182.6</v>
      </c>
      <c r="G68" s="385">
        <v>0</v>
      </c>
      <c r="H68" s="386">
        <v>0</v>
      </c>
    </row>
    <row r="69" spans="1:71" x14ac:dyDescent="0.2">
      <c r="A69" s="81" t="s">
        <v>58</v>
      </c>
      <c r="B69" s="2" t="s">
        <v>6</v>
      </c>
      <c r="C69" s="118">
        <v>12</v>
      </c>
      <c r="D69" s="293">
        <v>0.51</v>
      </c>
      <c r="E69" s="383">
        <v>583.1</v>
      </c>
      <c r="F69" s="384">
        <v>3568.57</v>
      </c>
      <c r="G69" s="385">
        <v>583.1</v>
      </c>
      <c r="H69" s="386">
        <v>3562.741</v>
      </c>
    </row>
    <row r="70" spans="1:71" x14ac:dyDescent="0.2">
      <c r="A70" s="82" t="s">
        <v>59</v>
      </c>
      <c r="B70" s="2" t="s">
        <v>60</v>
      </c>
      <c r="C70" s="118">
        <v>12</v>
      </c>
      <c r="D70" s="293">
        <v>72.38</v>
      </c>
      <c r="E70" s="383">
        <v>1</v>
      </c>
      <c r="F70" s="384">
        <v>868.56</v>
      </c>
      <c r="G70" s="385">
        <v>1</v>
      </c>
      <c r="H70" s="386">
        <v>863.81999999999994</v>
      </c>
    </row>
    <row r="71" spans="1:71" s="36" customFormat="1" x14ac:dyDescent="0.2">
      <c r="A71" s="266" t="s">
        <v>88</v>
      </c>
      <c r="B71" s="267"/>
      <c r="C71" s="268"/>
      <c r="D71" s="280"/>
      <c r="E71" s="406"/>
      <c r="F71" s="269">
        <v>4311.8999999999996</v>
      </c>
      <c r="G71" s="406"/>
      <c r="H71" s="269">
        <v>45778.869999999995</v>
      </c>
    </row>
    <row r="72" spans="1:71" s="14" customFormat="1" x14ac:dyDescent="0.2">
      <c r="A72" s="173" t="s">
        <v>192</v>
      </c>
      <c r="B72" s="75"/>
      <c r="C72" s="50"/>
      <c r="D72" s="398">
        <v>0.28000000000000003</v>
      </c>
      <c r="E72" s="409">
        <v>2566.61</v>
      </c>
      <c r="F72" s="409">
        <v>4311.8999999999996</v>
      </c>
      <c r="G72" s="271"/>
      <c r="H72" s="262">
        <v>45778.869999999995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9"/>
    </row>
    <row r="73" spans="1:71" s="14" customFormat="1" x14ac:dyDescent="0.2">
      <c r="A73" s="337" t="s">
        <v>228</v>
      </c>
      <c r="B73" s="66" t="s">
        <v>126</v>
      </c>
      <c r="C73" s="42">
        <v>1</v>
      </c>
      <c r="D73" s="294">
        <v>1045.5</v>
      </c>
      <c r="E73" s="383">
        <v>0</v>
      </c>
      <c r="F73" s="384"/>
      <c r="G73" s="385">
        <v>1.8</v>
      </c>
      <c r="H73" s="386">
        <v>1881.9</v>
      </c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9"/>
    </row>
    <row r="74" spans="1:71" s="14" customFormat="1" x14ac:dyDescent="0.2">
      <c r="A74" s="325" t="s">
        <v>198</v>
      </c>
      <c r="B74" s="66" t="s">
        <v>5</v>
      </c>
      <c r="C74" s="92">
        <v>1</v>
      </c>
      <c r="D74" s="295">
        <v>661.34</v>
      </c>
      <c r="E74" s="383">
        <v>0</v>
      </c>
      <c r="F74" s="384"/>
      <c r="G74" s="385">
        <v>1</v>
      </c>
      <c r="H74" s="386">
        <v>470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9"/>
    </row>
    <row r="75" spans="1:71" s="14" customFormat="1" x14ac:dyDescent="0.2">
      <c r="A75" s="80" t="s">
        <v>240</v>
      </c>
      <c r="B75" s="75" t="s">
        <v>182</v>
      </c>
      <c r="C75" s="42">
        <v>1</v>
      </c>
      <c r="D75" s="281">
        <v>1262.8</v>
      </c>
      <c r="E75" s="383">
        <v>0</v>
      </c>
      <c r="F75" s="384"/>
      <c r="G75" s="385">
        <v>12</v>
      </c>
      <c r="H75" s="386">
        <v>15153.599999999999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9"/>
    </row>
    <row r="76" spans="1:71" s="14" customFormat="1" x14ac:dyDescent="0.2">
      <c r="A76" s="80" t="s">
        <v>241</v>
      </c>
      <c r="B76" s="75" t="s">
        <v>182</v>
      </c>
      <c r="C76" s="42">
        <v>1</v>
      </c>
      <c r="D76" s="281">
        <v>1030.51</v>
      </c>
      <c r="E76" s="383">
        <v>0</v>
      </c>
      <c r="F76" s="384"/>
      <c r="G76" s="385">
        <v>1</v>
      </c>
      <c r="H76" s="386">
        <v>1030.51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9"/>
    </row>
    <row r="77" spans="1:71" s="14" customFormat="1" x14ac:dyDescent="0.2">
      <c r="A77" s="348" t="s">
        <v>206</v>
      </c>
      <c r="B77" s="76" t="s">
        <v>5</v>
      </c>
      <c r="C77" s="42">
        <v>1</v>
      </c>
      <c r="D77" s="295">
        <v>1509.82</v>
      </c>
      <c r="E77" s="383">
        <v>0</v>
      </c>
      <c r="F77" s="384"/>
      <c r="G77" s="385">
        <v>4</v>
      </c>
      <c r="H77" s="386">
        <v>4992.82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9"/>
    </row>
    <row r="78" spans="1:71" s="14" customFormat="1" x14ac:dyDescent="0.2">
      <c r="A78" s="350" t="s">
        <v>274</v>
      </c>
      <c r="B78" s="74" t="s">
        <v>119</v>
      </c>
      <c r="C78" s="50"/>
      <c r="D78" s="281">
        <v>246.7</v>
      </c>
      <c r="E78" s="383">
        <v>0</v>
      </c>
      <c r="F78" s="384"/>
      <c r="G78" s="385">
        <v>2</v>
      </c>
      <c r="H78" s="386">
        <v>477.26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9"/>
    </row>
    <row r="79" spans="1:71" s="14" customFormat="1" x14ac:dyDescent="0.2">
      <c r="A79" s="350" t="s">
        <v>273</v>
      </c>
      <c r="B79" s="74" t="s">
        <v>119</v>
      </c>
      <c r="C79" s="50"/>
      <c r="D79" s="281">
        <v>183.3</v>
      </c>
      <c r="E79" s="383">
        <v>0</v>
      </c>
      <c r="F79" s="384"/>
      <c r="G79" s="385">
        <v>70</v>
      </c>
      <c r="H79" s="386">
        <v>12245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9"/>
    </row>
    <row r="80" spans="1:71" s="14" customFormat="1" x14ac:dyDescent="0.2">
      <c r="A80" s="352" t="s">
        <v>142</v>
      </c>
      <c r="B80" s="112" t="s">
        <v>5</v>
      </c>
      <c r="C80" s="50"/>
      <c r="D80" s="281">
        <v>719.12</v>
      </c>
      <c r="E80" s="383">
        <v>0</v>
      </c>
      <c r="F80" s="384"/>
      <c r="G80" s="385">
        <v>8</v>
      </c>
      <c r="H80" s="386">
        <v>5752.96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9"/>
    </row>
    <row r="81" spans="1:71" s="14" customFormat="1" x14ac:dyDescent="0.2">
      <c r="A81" s="251" t="s">
        <v>157</v>
      </c>
      <c r="B81" s="66" t="s">
        <v>120</v>
      </c>
      <c r="C81" s="50"/>
      <c r="D81" s="281">
        <v>798.97</v>
      </c>
      <c r="E81" s="383">
        <v>0</v>
      </c>
      <c r="F81" s="384"/>
      <c r="G81" s="385">
        <v>4</v>
      </c>
      <c r="H81" s="386">
        <v>3041.6800000000003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9"/>
    </row>
    <row r="82" spans="1:71" s="14" customFormat="1" x14ac:dyDescent="0.2">
      <c r="A82" s="345" t="s">
        <v>163</v>
      </c>
      <c r="B82" s="66" t="s">
        <v>120</v>
      </c>
      <c r="C82" s="50"/>
      <c r="D82" s="281">
        <v>366.57</v>
      </c>
      <c r="E82" s="383">
        <v>0</v>
      </c>
      <c r="F82" s="384"/>
      <c r="G82" s="385">
        <v>2</v>
      </c>
      <c r="H82" s="386">
        <v>733.14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9"/>
    </row>
    <row r="83" spans="1:71" s="14" customFormat="1" ht="36" x14ac:dyDescent="0.2">
      <c r="A83" s="113" t="s">
        <v>96</v>
      </c>
      <c r="B83" s="174" t="s">
        <v>60</v>
      </c>
      <c r="C83" s="175">
        <v>24</v>
      </c>
      <c r="D83" s="390">
        <v>62.24</v>
      </c>
      <c r="E83" s="383">
        <v>1</v>
      </c>
      <c r="F83" s="388">
        <v>1493.76</v>
      </c>
      <c r="G83" s="385">
        <v>1</v>
      </c>
      <c r="H83" s="262">
        <v>1477.48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9"/>
    </row>
    <row r="84" spans="1:71" s="14" customFormat="1" x14ac:dyDescent="0.2">
      <c r="A84" s="344" t="s">
        <v>191</v>
      </c>
      <c r="B84" s="33" t="s">
        <v>60</v>
      </c>
      <c r="C84" s="50"/>
      <c r="D84" s="390">
        <v>11000</v>
      </c>
      <c r="E84" s="383">
        <v>1</v>
      </c>
      <c r="F84" s="409">
        <v>5500</v>
      </c>
      <c r="G84" s="271"/>
      <c r="H84" s="269">
        <v>13554.880000000001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9"/>
    </row>
    <row r="85" spans="1:71" s="14" customFormat="1" x14ac:dyDescent="0.2">
      <c r="A85" s="330" t="s">
        <v>127</v>
      </c>
      <c r="B85" s="65" t="s">
        <v>120</v>
      </c>
      <c r="C85" s="50"/>
      <c r="D85" s="281">
        <v>1232.6199999999999</v>
      </c>
      <c r="E85" s="383">
        <v>0</v>
      </c>
      <c r="F85" s="384"/>
      <c r="G85" s="385">
        <v>2</v>
      </c>
      <c r="H85" s="386">
        <v>2465.2399999999998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9"/>
    </row>
    <row r="86" spans="1:71" s="14" customFormat="1" x14ac:dyDescent="0.2">
      <c r="A86" s="330" t="s">
        <v>412</v>
      </c>
      <c r="B86" s="66" t="s">
        <v>120</v>
      </c>
      <c r="C86" s="50"/>
      <c r="D86" s="281">
        <v>1131.42</v>
      </c>
      <c r="E86" s="383">
        <v>0</v>
      </c>
      <c r="F86" s="384"/>
      <c r="G86" s="385">
        <v>1</v>
      </c>
      <c r="H86" s="386">
        <v>1131.42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9"/>
    </row>
    <row r="87" spans="1:71" s="14" customFormat="1" x14ac:dyDescent="0.2">
      <c r="A87" s="331" t="s">
        <v>128</v>
      </c>
      <c r="B87" s="65" t="s">
        <v>120</v>
      </c>
      <c r="C87" s="50"/>
      <c r="D87" s="281">
        <v>79.400000000000006</v>
      </c>
      <c r="E87" s="383">
        <v>0</v>
      </c>
      <c r="F87" s="384"/>
      <c r="G87" s="385">
        <v>14</v>
      </c>
      <c r="H87" s="386">
        <v>1111.6000000000001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9"/>
    </row>
    <row r="88" spans="1:71" s="14" customFormat="1" x14ac:dyDescent="0.2">
      <c r="A88" s="332" t="s">
        <v>237</v>
      </c>
      <c r="B88" s="33" t="s">
        <v>5</v>
      </c>
      <c r="C88" s="42">
        <v>1</v>
      </c>
      <c r="D88" s="294">
        <v>773.27</v>
      </c>
      <c r="E88" s="383">
        <v>0</v>
      </c>
      <c r="F88" s="384"/>
      <c r="G88" s="385">
        <v>6</v>
      </c>
      <c r="H88" s="386">
        <v>4639.62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9"/>
    </row>
    <row r="89" spans="1:71" x14ac:dyDescent="0.2">
      <c r="A89" s="340" t="s">
        <v>202</v>
      </c>
      <c r="B89" s="76" t="s">
        <v>5</v>
      </c>
      <c r="C89" s="42">
        <v>1</v>
      </c>
      <c r="D89" s="296">
        <v>756.38</v>
      </c>
      <c r="E89" s="383">
        <v>0</v>
      </c>
      <c r="F89" s="384"/>
      <c r="G89" s="385">
        <v>2</v>
      </c>
      <c r="H89" s="386">
        <v>1512.76</v>
      </c>
    </row>
    <row r="90" spans="1:71" x14ac:dyDescent="0.2">
      <c r="A90" s="337" t="s">
        <v>410</v>
      </c>
      <c r="B90" s="66" t="s">
        <v>119</v>
      </c>
      <c r="C90" s="50"/>
      <c r="D90" s="281">
        <v>195.21</v>
      </c>
      <c r="E90" s="383">
        <v>0</v>
      </c>
      <c r="F90" s="384"/>
      <c r="G90" s="385">
        <v>13</v>
      </c>
      <c r="H90" s="386">
        <v>2537.73</v>
      </c>
    </row>
    <row r="91" spans="1:71" x14ac:dyDescent="0.2">
      <c r="A91" s="337" t="s">
        <v>151</v>
      </c>
      <c r="B91" s="66" t="s">
        <v>120</v>
      </c>
      <c r="C91" s="50"/>
      <c r="D91" s="281">
        <v>48.09</v>
      </c>
      <c r="E91" s="383">
        <v>0</v>
      </c>
      <c r="F91" s="384"/>
      <c r="G91" s="385">
        <v>2</v>
      </c>
      <c r="H91" s="386">
        <v>96.18</v>
      </c>
    </row>
    <row r="92" spans="1:71" ht="13.5" thickBot="1" x14ac:dyDescent="0.25">
      <c r="A92" s="337" t="s">
        <v>152</v>
      </c>
      <c r="B92" s="66" t="s">
        <v>120</v>
      </c>
      <c r="C92" s="50"/>
      <c r="D92" s="281">
        <v>60.33</v>
      </c>
      <c r="E92" s="383">
        <v>0</v>
      </c>
      <c r="F92" s="384"/>
      <c r="G92" s="385">
        <v>1</v>
      </c>
      <c r="H92" s="386">
        <v>60.33</v>
      </c>
    </row>
    <row r="93" spans="1:71" ht="26.25" thickBot="1" x14ac:dyDescent="0.25">
      <c r="A93" s="94" t="s">
        <v>165</v>
      </c>
      <c r="B93" s="55"/>
      <c r="C93" s="58"/>
      <c r="D93" s="298"/>
      <c r="E93" s="263"/>
      <c r="F93" s="264">
        <v>42334.04</v>
      </c>
      <c r="G93" s="263"/>
      <c r="H93" s="264">
        <v>42334.04</v>
      </c>
    </row>
    <row r="94" spans="1:71" s="78" customFormat="1" x14ac:dyDescent="0.2">
      <c r="A94" s="113" t="s">
        <v>308</v>
      </c>
      <c r="B94" s="180" t="s">
        <v>65</v>
      </c>
      <c r="C94" s="181">
        <v>1</v>
      </c>
      <c r="D94" s="299">
        <v>20.38</v>
      </c>
      <c r="E94" s="379">
        <v>1534</v>
      </c>
      <c r="F94" s="380">
        <v>31262.92</v>
      </c>
      <c r="G94" s="381">
        <v>1534</v>
      </c>
      <c r="H94" s="382">
        <v>31262.92</v>
      </c>
    </row>
    <row r="95" spans="1:71" s="22" customFormat="1" x14ac:dyDescent="0.2">
      <c r="A95" s="77" t="s">
        <v>97</v>
      </c>
      <c r="B95" s="184" t="s">
        <v>60</v>
      </c>
      <c r="C95" s="159">
        <v>1</v>
      </c>
      <c r="D95" s="408">
        <v>868.52</v>
      </c>
      <c r="E95" s="383">
        <v>1</v>
      </c>
      <c r="F95" s="384">
        <v>868.52</v>
      </c>
      <c r="G95" s="385">
        <v>1</v>
      </c>
      <c r="H95" s="386">
        <v>868.52</v>
      </c>
    </row>
    <row r="96" spans="1:71" s="22" customFormat="1" x14ac:dyDescent="0.2">
      <c r="A96" s="80" t="s">
        <v>310</v>
      </c>
      <c r="B96" s="184" t="s">
        <v>60</v>
      </c>
      <c r="C96" s="159">
        <v>1</v>
      </c>
      <c r="D96" s="301">
        <v>434.26</v>
      </c>
      <c r="E96" s="383">
        <v>1</v>
      </c>
      <c r="F96" s="384">
        <v>434.26</v>
      </c>
      <c r="G96" s="385">
        <v>1</v>
      </c>
      <c r="H96" s="386">
        <v>434.26</v>
      </c>
    </row>
    <row r="97" spans="1:71" s="19" customFormat="1" x14ac:dyDescent="0.2">
      <c r="A97" s="77" t="s">
        <v>311</v>
      </c>
      <c r="B97" s="184" t="s">
        <v>60</v>
      </c>
      <c r="C97" s="159">
        <v>1</v>
      </c>
      <c r="D97" s="301">
        <v>434.26</v>
      </c>
      <c r="E97" s="383">
        <v>1</v>
      </c>
      <c r="F97" s="384">
        <v>434.26</v>
      </c>
      <c r="G97" s="385">
        <v>1</v>
      </c>
      <c r="H97" s="386">
        <v>434.26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</row>
    <row r="98" spans="1:71" ht="17.25" customHeight="1" thickBot="1" x14ac:dyDescent="0.25">
      <c r="A98" s="80" t="s">
        <v>98</v>
      </c>
      <c r="B98" s="183" t="s">
        <v>106</v>
      </c>
      <c r="C98" s="118">
        <v>1</v>
      </c>
      <c r="D98" s="302">
        <v>0.96</v>
      </c>
      <c r="E98" s="383">
        <v>9723</v>
      </c>
      <c r="F98" s="384">
        <v>9334.08</v>
      </c>
      <c r="G98" s="385">
        <v>9723</v>
      </c>
      <c r="H98" s="386">
        <v>9334.08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</row>
    <row r="99" spans="1:71" ht="26.25" thickBot="1" x14ac:dyDescent="0.25">
      <c r="A99" s="187" t="s">
        <v>259</v>
      </c>
      <c r="B99" s="53"/>
      <c r="C99" s="49"/>
      <c r="D99" s="278"/>
      <c r="E99" s="411"/>
      <c r="F99" s="264">
        <v>10401.48</v>
      </c>
      <c r="G99" s="411"/>
      <c r="H99" s="264">
        <v>17725.23</v>
      </c>
    </row>
    <row r="100" spans="1:71" x14ac:dyDescent="0.2">
      <c r="A100" s="113" t="s">
        <v>180</v>
      </c>
      <c r="B100" s="188" t="s">
        <v>260</v>
      </c>
      <c r="C100" s="189">
        <v>12</v>
      </c>
      <c r="D100" s="293">
        <v>700</v>
      </c>
      <c r="E100" s="379">
        <v>1</v>
      </c>
      <c r="F100" s="380">
        <v>8546.52</v>
      </c>
      <c r="G100" s="381">
        <v>1</v>
      </c>
      <c r="H100" s="382">
        <v>8280</v>
      </c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</row>
    <row r="101" spans="1:71" s="14" customFormat="1" x14ac:dyDescent="0.2">
      <c r="A101" s="113" t="s">
        <v>176</v>
      </c>
      <c r="B101" s="190" t="s">
        <v>260</v>
      </c>
      <c r="C101" s="159">
        <v>12</v>
      </c>
      <c r="D101" s="293">
        <v>154.58000000000001</v>
      </c>
      <c r="E101" s="383">
        <v>1</v>
      </c>
      <c r="F101" s="384">
        <v>1854.96</v>
      </c>
      <c r="G101" s="385">
        <v>1</v>
      </c>
      <c r="H101" s="386">
        <v>1845.47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9"/>
    </row>
    <row r="102" spans="1:71" s="19" customFormat="1" x14ac:dyDescent="0.2">
      <c r="A102" s="113" t="s">
        <v>373</v>
      </c>
      <c r="B102" s="185" t="s">
        <v>260</v>
      </c>
      <c r="C102" s="191">
        <v>12</v>
      </c>
      <c r="D102" s="280">
        <v>64.06</v>
      </c>
      <c r="E102" s="383">
        <v>0</v>
      </c>
      <c r="F102" s="384">
        <v>0</v>
      </c>
      <c r="G102" s="385">
        <v>1</v>
      </c>
      <c r="H102" s="386">
        <v>764.76</v>
      </c>
    </row>
    <row r="103" spans="1:71" s="25" customFormat="1" ht="13.5" thickBot="1" x14ac:dyDescent="0.25">
      <c r="A103" s="80" t="s">
        <v>312</v>
      </c>
      <c r="B103" s="185" t="s">
        <v>5</v>
      </c>
      <c r="C103" s="41"/>
      <c r="D103" s="291" t="s">
        <v>433</v>
      </c>
      <c r="E103" s="383">
        <v>0</v>
      </c>
      <c r="F103" s="384">
        <v>0</v>
      </c>
      <c r="G103" s="385">
        <v>1</v>
      </c>
      <c r="H103" s="386">
        <v>6835</v>
      </c>
    </row>
    <row r="104" spans="1:71" s="25" customFormat="1" ht="26.25" thickBot="1" x14ac:dyDescent="0.25">
      <c r="A104" s="192" t="s">
        <v>261</v>
      </c>
      <c r="B104" s="55"/>
      <c r="C104" s="58"/>
      <c r="D104" s="278"/>
      <c r="E104" s="263"/>
      <c r="F104" s="264">
        <v>9262.9700000000012</v>
      </c>
      <c r="G104" s="263"/>
      <c r="H104" s="264">
        <v>39993.826000000008</v>
      </c>
    </row>
    <row r="105" spans="1:71" ht="24" x14ac:dyDescent="0.2">
      <c r="A105" s="193" t="s">
        <v>99</v>
      </c>
      <c r="B105" s="194"/>
      <c r="C105" s="159"/>
      <c r="D105" s="303"/>
      <c r="E105" s="383">
        <v>0</v>
      </c>
      <c r="F105" s="388">
        <v>5156.3900000000003</v>
      </c>
      <c r="G105" s="389"/>
      <c r="H105" s="262">
        <v>5127.7259999999997</v>
      </c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</row>
    <row r="106" spans="1:71" x14ac:dyDescent="0.2">
      <c r="A106" s="195" t="s">
        <v>61</v>
      </c>
      <c r="B106" s="194" t="s">
        <v>111</v>
      </c>
      <c r="C106" s="159">
        <v>12</v>
      </c>
      <c r="D106" s="304">
        <v>13.03</v>
      </c>
      <c r="E106" s="383">
        <v>20</v>
      </c>
      <c r="F106" s="384">
        <v>3127.2</v>
      </c>
      <c r="G106" s="385">
        <v>20</v>
      </c>
      <c r="H106" s="386">
        <v>3110.2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</row>
    <row r="107" spans="1:71" x14ac:dyDescent="0.2">
      <c r="A107" s="195" t="s">
        <v>62</v>
      </c>
      <c r="B107" s="194" t="s">
        <v>6</v>
      </c>
      <c r="C107" s="159">
        <v>12</v>
      </c>
      <c r="D107" s="304">
        <v>0.28999999999999998</v>
      </c>
      <c r="E107" s="383">
        <v>583.1</v>
      </c>
      <c r="F107" s="384">
        <v>2029.19</v>
      </c>
      <c r="G107" s="385">
        <v>583.1</v>
      </c>
      <c r="H107" s="386">
        <v>2017.5260000000001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</row>
    <row r="108" spans="1:71" ht="36" x14ac:dyDescent="0.2">
      <c r="A108" s="147" t="s">
        <v>262</v>
      </c>
      <c r="B108" s="194"/>
      <c r="C108" s="159" t="s">
        <v>263</v>
      </c>
      <c r="D108" s="303"/>
      <c r="E108" s="383">
        <v>0</v>
      </c>
      <c r="F108" s="388">
        <v>4106.58</v>
      </c>
      <c r="G108" s="271"/>
      <c r="H108" s="262">
        <v>34866.100000000006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</row>
    <row r="109" spans="1:71" x14ac:dyDescent="0.2">
      <c r="A109" s="219" t="s">
        <v>342</v>
      </c>
      <c r="B109" s="56" t="s">
        <v>120</v>
      </c>
      <c r="C109" s="42"/>
      <c r="D109" s="281">
        <v>58.26</v>
      </c>
      <c r="E109" s="383">
        <v>0</v>
      </c>
      <c r="F109" s="384">
        <v>0</v>
      </c>
      <c r="G109" s="385">
        <v>400</v>
      </c>
      <c r="H109" s="386">
        <v>23304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</row>
    <row r="110" spans="1:71" x14ac:dyDescent="0.2">
      <c r="A110" s="325" t="s">
        <v>132</v>
      </c>
      <c r="B110" s="56" t="s">
        <v>5</v>
      </c>
      <c r="C110" s="42"/>
      <c r="D110" s="281">
        <v>27.69</v>
      </c>
      <c r="E110" s="383">
        <v>0</v>
      </c>
      <c r="F110" s="384">
        <v>0</v>
      </c>
      <c r="G110" s="385">
        <v>40</v>
      </c>
      <c r="H110" s="386">
        <v>1107.6000000000001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</row>
    <row r="111" spans="1:71" x14ac:dyDescent="0.2">
      <c r="A111" s="325" t="s">
        <v>133</v>
      </c>
      <c r="B111" s="56" t="s">
        <v>120</v>
      </c>
      <c r="C111" s="42"/>
      <c r="D111" s="281">
        <v>3335</v>
      </c>
      <c r="E111" s="383">
        <v>0</v>
      </c>
      <c r="F111" s="384">
        <v>0</v>
      </c>
      <c r="G111" s="385">
        <v>2</v>
      </c>
      <c r="H111" s="386">
        <v>6670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</row>
    <row r="112" spans="1:71" x14ac:dyDescent="0.2">
      <c r="A112" s="219" t="s">
        <v>135</v>
      </c>
      <c r="B112" s="56" t="s">
        <v>120</v>
      </c>
      <c r="C112" s="42"/>
      <c r="D112" s="281">
        <v>404.46</v>
      </c>
      <c r="E112" s="383">
        <v>0</v>
      </c>
      <c r="F112" s="384">
        <v>0</v>
      </c>
      <c r="G112" s="385">
        <v>1</v>
      </c>
      <c r="H112" s="386">
        <v>532.54999999999995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</row>
    <row r="113" spans="1:70" x14ac:dyDescent="0.2">
      <c r="A113" s="325" t="s">
        <v>137</v>
      </c>
      <c r="B113" s="56" t="s">
        <v>120</v>
      </c>
      <c r="C113" s="42"/>
      <c r="D113" s="281">
        <v>847.34</v>
      </c>
      <c r="E113" s="383">
        <v>0</v>
      </c>
      <c r="F113" s="384">
        <v>0</v>
      </c>
      <c r="G113" s="385">
        <v>1</v>
      </c>
      <c r="H113" s="386">
        <v>847.34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</row>
    <row r="114" spans="1:70" x14ac:dyDescent="0.2">
      <c r="A114" s="325" t="s">
        <v>138</v>
      </c>
      <c r="B114" s="56" t="s">
        <v>120</v>
      </c>
      <c r="C114" s="42"/>
      <c r="D114" s="281">
        <v>218.27</v>
      </c>
      <c r="E114" s="383">
        <v>0</v>
      </c>
      <c r="F114" s="384">
        <v>0</v>
      </c>
      <c r="G114" s="385">
        <v>1</v>
      </c>
      <c r="H114" s="386">
        <v>218.27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</row>
    <row r="115" spans="1:70" x14ac:dyDescent="0.2">
      <c r="A115" s="327" t="s">
        <v>140</v>
      </c>
      <c r="B115" s="56" t="s">
        <v>120</v>
      </c>
      <c r="C115" s="42"/>
      <c r="D115" s="281">
        <v>153.97999999999999</v>
      </c>
      <c r="E115" s="383">
        <v>0</v>
      </c>
      <c r="F115" s="384">
        <v>0</v>
      </c>
      <c r="G115" s="385">
        <v>2</v>
      </c>
      <c r="H115" s="386">
        <v>307.95999999999998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</row>
    <row r="116" spans="1:70" x14ac:dyDescent="0.2">
      <c r="A116" s="328" t="s">
        <v>437</v>
      </c>
      <c r="B116" s="56" t="s">
        <v>120</v>
      </c>
      <c r="C116" s="42"/>
      <c r="D116" s="281">
        <v>47.04</v>
      </c>
      <c r="E116" s="383">
        <v>0</v>
      </c>
      <c r="F116" s="384">
        <v>0</v>
      </c>
      <c r="G116" s="385">
        <v>14</v>
      </c>
      <c r="H116" s="386">
        <v>661.44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</row>
    <row r="117" spans="1:70" ht="13.5" thickBot="1" x14ac:dyDescent="0.25">
      <c r="A117" s="219" t="s">
        <v>327</v>
      </c>
      <c r="B117" s="56" t="s">
        <v>5</v>
      </c>
      <c r="C117" s="42"/>
      <c r="D117" s="281">
        <v>608.47</v>
      </c>
      <c r="E117" s="383">
        <v>0</v>
      </c>
      <c r="F117" s="384">
        <v>0</v>
      </c>
      <c r="G117" s="385">
        <v>2</v>
      </c>
      <c r="H117" s="386">
        <v>1216.94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</row>
    <row r="118" spans="1:70" ht="26.25" thickBot="1" x14ac:dyDescent="0.25">
      <c r="A118" s="192" t="s">
        <v>264</v>
      </c>
      <c r="B118" s="196"/>
      <c r="C118" s="197"/>
      <c r="D118" s="305"/>
      <c r="E118" s="263"/>
      <c r="F118" s="264">
        <v>9119.6</v>
      </c>
      <c r="G118" s="263"/>
      <c r="H118" s="264">
        <v>6728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</row>
    <row r="119" spans="1:70" s="19" customFormat="1" ht="24.75" thickBot="1" x14ac:dyDescent="0.25">
      <c r="A119" s="151" t="s">
        <v>100</v>
      </c>
      <c r="B119" s="174" t="s">
        <v>105</v>
      </c>
      <c r="C119" s="198">
        <v>1</v>
      </c>
      <c r="D119" s="280"/>
      <c r="E119" s="379">
        <v>2566.6</v>
      </c>
      <c r="F119" s="380">
        <v>9119.6</v>
      </c>
      <c r="G119" s="381">
        <v>2566.6</v>
      </c>
      <c r="H119" s="382">
        <v>6728</v>
      </c>
    </row>
    <row r="120" spans="1:70" s="19" customFormat="1" ht="21" customHeight="1" thickBot="1" x14ac:dyDescent="0.25">
      <c r="A120" s="474" t="s">
        <v>102</v>
      </c>
      <c r="B120" s="475"/>
      <c r="C120" s="475"/>
      <c r="D120" s="476"/>
      <c r="E120" s="263"/>
      <c r="F120" s="264">
        <v>167824.71</v>
      </c>
      <c r="G120" s="263"/>
      <c r="H120" s="264">
        <v>167357.37781599999</v>
      </c>
    </row>
    <row r="121" spans="1:70" s="19" customFormat="1" ht="26.25" thickBot="1" x14ac:dyDescent="0.25">
      <c r="A121" s="205" t="s">
        <v>266</v>
      </c>
      <c r="B121" s="115"/>
      <c r="C121" s="116"/>
      <c r="D121" s="307"/>
      <c r="E121" s="402">
        <v>301.5</v>
      </c>
      <c r="F121" s="414">
        <v>59960.33</v>
      </c>
      <c r="G121" s="263">
        <v>301.5</v>
      </c>
      <c r="H121" s="264">
        <v>59606.965739999992</v>
      </c>
    </row>
    <row r="122" spans="1:70" s="19" customFormat="1" ht="16.5" x14ac:dyDescent="0.2">
      <c r="A122" s="320" t="s">
        <v>181</v>
      </c>
      <c r="B122" s="71" t="s">
        <v>105</v>
      </c>
      <c r="C122" s="321" t="s">
        <v>281</v>
      </c>
      <c r="D122" s="298" t="s">
        <v>272</v>
      </c>
      <c r="E122" s="379">
        <v>2566.61</v>
      </c>
      <c r="F122" s="380">
        <v>57003.6</v>
      </c>
      <c r="G122" s="381">
        <v>2566.61</v>
      </c>
      <c r="H122" s="382">
        <v>56696.429999999993</v>
      </c>
    </row>
    <row r="123" spans="1:70" s="19" customFormat="1" ht="24.75" thickBot="1" x14ac:dyDescent="0.25">
      <c r="A123" s="206" t="s">
        <v>277</v>
      </c>
      <c r="B123" s="33" t="s">
        <v>105</v>
      </c>
      <c r="C123" s="97">
        <v>12</v>
      </c>
      <c r="D123" s="415">
        <v>9.6000000000000002E-2</v>
      </c>
      <c r="E123" s="383">
        <v>2566.61</v>
      </c>
      <c r="F123" s="384">
        <v>2956.73</v>
      </c>
      <c r="G123" s="385">
        <v>2566.61</v>
      </c>
      <c r="H123" s="386">
        <v>2910.5357400000003</v>
      </c>
    </row>
    <row r="124" spans="1:70" ht="40.5" customHeight="1" thickBot="1" x14ac:dyDescent="0.25">
      <c r="A124" s="207" t="s">
        <v>267</v>
      </c>
      <c r="B124" s="70" t="s">
        <v>105</v>
      </c>
      <c r="C124" s="322" t="s">
        <v>110</v>
      </c>
      <c r="D124" s="278" t="s">
        <v>272</v>
      </c>
      <c r="E124" s="402">
        <v>1514</v>
      </c>
      <c r="F124" s="414">
        <v>86189.36</v>
      </c>
      <c r="G124" s="411">
        <v>1514</v>
      </c>
      <c r="H124" s="264">
        <v>85801.79</v>
      </c>
    </row>
    <row r="125" spans="1:70" ht="52.5" customHeight="1" thickBot="1" x14ac:dyDescent="0.25">
      <c r="A125" s="208" t="s">
        <v>268</v>
      </c>
      <c r="B125" s="272" t="s">
        <v>105</v>
      </c>
      <c r="C125" s="89">
        <v>1</v>
      </c>
      <c r="D125" s="416">
        <v>3.4666666666666665E-3</v>
      </c>
      <c r="E125" s="402">
        <v>2566.61</v>
      </c>
      <c r="F125" s="414">
        <v>115.5</v>
      </c>
      <c r="G125" s="411">
        <v>2566.61</v>
      </c>
      <c r="H125" s="264">
        <v>106.77097599999999</v>
      </c>
    </row>
    <row r="126" spans="1:70" s="19" customFormat="1" ht="39" thickBot="1" x14ac:dyDescent="0.25">
      <c r="A126" s="192" t="s">
        <v>269</v>
      </c>
      <c r="B126" s="273" t="s">
        <v>105</v>
      </c>
      <c r="C126" s="91">
        <v>12</v>
      </c>
      <c r="D126" s="309">
        <v>0.77</v>
      </c>
      <c r="E126" s="402">
        <v>2566.61</v>
      </c>
      <c r="F126" s="414">
        <v>21559.52</v>
      </c>
      <c r="G126" s="411">
        <v>2566.61</v>
      </c>
      <c r="H126" s="264">
        <v>21841.8511</v>
      </c>
    </row>
    <row r="127" spans="1:70" s="19" customFormat="1" ht="15.75" thickBot="1" x14ac:dyDescent="0.25">
      <c r="A127" s="210" t="s">
        <v>103</v>
      </c>
      <c r="B127" s="211"/>
      <c r="C127" s="212"/>
      <c r="D127" s="417"/>
      <c r="E127" s="402">
        <v>2566.61</v>
      </c>
      <c r="F127" s="264">
        <v>149684.69520000002</v>
      </c>
      <c r="G127" s="263"/>
      <c r="H127" s="264">
        <v>147451.7439</v>
      </c>
    </row>
    <row r="128" spans="1:70" s="27" customFormat="1" ht="18" thickBot="1" x14ac:dyDescent="0.25">
      <c r="A128" s="117" t="s">
        <v>270</v>
      </c>
      <c r="B128" s="155" t="s">
        <v>105</v>
      </c>
      <c r="C128" s="118">
        <v>12</v>
      </c>
      <c r="D128" s="393">
        <v>4.8600000000000003</v>
      </c>
      <c r="E128" s="383">
        <v>2566.61</v>
      </c>
      <c r="F128" s="384">
        <v>149684.69520000002</v>
      </c>
      <c r="G128" s="385">
        <v>2566.61</v>
      </c>
      <c r="H128" s="386">
        <v>147451.7439</v>
      </c>
    </row>
    <row r="129" spans="1:8" s="28" customFormat="1" ht="15.75" thickBot="1" x14ac:dyDescent="0.3">
      <c r="A129" s="213" t="s">
        <v>208</v>
      </c>
      <c r="B129" s="72"/>
      <c r="C129" s="60"/>
      <c r="D129" s="311"/>
      <c r="E129" s="402">
        <v>0</v>
      </c>
      <c r="F129" s="414">
        <v>0</v>
      </c>
      <c r="G129" s="263"/>
      <c r="H129" s="264">
        <v>6443.99</v>
      </c>
    </row>
    <row r="130" spans="1:8" s="28" customFormat="1" ht="15.75" thickBot="1" x14ac:dyDescent="0.3">
      <c r="A130" s="31" t="s">
        <v>313</v>
      </c>
      <c r="B130" s="55"/>
      <c r="C130" s="101"/>
      <c r="D130" s="312"/>
      <c r="E130" s="402">
        <v>0</v>
      </c>
      <c r="F130" s="414">
        <v>0</v>
      </c>
      <c r="G130" s="263"/>
      <c r="H130" s="264">
        <v>6443.99</v>
      </c>
    </row>
    <row r="131" spans="1:8" s="28" customFormat="1" ht="15.75" thickBot="1" x14ac:dyDescent="0.3">
      <c r="A131" s="219" t="s">
        <v>282</v>
      </c>
      <c r="B131" s="275" t="s">
        <v>5</v>
      </c>
      <c r="C131" s="217">
        <v>1</v>
      </c>
      <c r="D131" s="313">
        <v>6443.99</v>
      </c>
      <c r="E131" s="383">
        <v>0</v>
      </c>
      <c r="F131" s="384">
        <v>0</v>
      </c>
      <c r="G131" s="385">
        <v>1</v>
      </c>
      <c r="H131" s="386">
        <v>6443.99</v>
      </c>
    </row>
    <row r="132" spans="1:8" ht="15.75" thickBot="1" x14ac:dyDescent="0.25">
      <c r="A132" s="230" t="s">
        <v>426</v>
      </c>
      <c r="B132" s="70"/>
      <c r="C132" s="61"/>
      <c r="D132" s="423"/>
      <c r="E132" s="54"/>
      <c r="F132" s="264">
        <v>433870.31520000007</v>
      </c>
      <c r="G132" s="54"/>
      <c r="H132" s="264">
        <v>598019.6199370001</v>
      </c>
    </row>
    <row r="133" spans="1:8" x14ac:dyDescent="0.2">
      <c r="A133" s="477"/>
      <c r="B133" s="477"/>
      <c r="C133" s="477"/>
      <c r="D133" s="477"/>
    </row>
    <row r="134" spans="1:8" x14ac:dyDescent="0.2">
      <c r="A134" s="19" t="s">
        <v>438</v>
      </c>
      <c r="B134" s="57"/>
      <c r="C134" s="39"/>
      <c r="D134" s="12"/>
    </row>
    <row r="135" spans="1:8" x14ac:dyDescent="0.2">
      <c r="A135" s="318"/>
      <c r="B135" s="57"/>
      <c r="C135" s="39"/>
      <c r="D135" s="12"/>
    </row>
    <row r="136" spans="1:8" x14ac:dyDescent="0.2">
      <c r="A136" s="319" t="s">
        <v>439</v>
      </c>
      <c r="B136" s="57"/>
      <c r="C136" s="39"/>
      <c r="D136" s="46"/>
    </row>
    <row r="137" spans="1:8" x14ac:dyDescent="0.2">
      <c r="A137" s="466"/>
      <c r="B137" s="466"/>
      <c r="C137" s="466"/>
      <c r="D137" s="466"/>
    </row>
    <row r="138" spans="1:8" s="83" customFormat="1" x14ac:dyDescent="0.2">
      <c r="A138" s="102"/>
      <c r="B138" s="17"/>
      <c r="C138" s="38"/>
      <c r="D138" s="17"/>
      <c r="E138" s="6"/>
      <c r="F138" s="6"/>
      <c r="G138" s="6"/>
      <c r="H138" s="6"/>
    </row>
    <row r="139" spans="1:8" x14ac:dyDescent="0.2">
      <c r="A139" s="466"/>
      <c r="B139" s="466"/>
      <c r="C139" s="466"/>
      <c r="D139" s="466"/>
    </row>
    <row r="140" spans="1:8" s="9" customFormat="1" x14ac:dyDescent="0.2">
      <c r="A140" s="16"/>
      <c r="B140" s="17"/>
      <c r="C140" s="38"/>
      <c r="D140" s="17"/>
      <c r="E140" s="6"/>
      <c r="F140" s="6"/>
      <c r="G140" s="6"/>
      <c r="H140" s="6"/>
    </row>
    <row r="141" spans="1:8" s="9" customFormat="1" x14ac:dyDescent="0.2">
      <c r="A141" s="16"/>
      <c r="B141" s="17"/>
      <c r="C141" s="38"/>
      <c r="D141" s="17"/>
      <c r="E141" s="6"/>
      <c r="F141" s="6"/>
      <c r="G141" s="6"/>
      <c r="H141" s="6"/>
    </row>
    <row r="142" spans="1:8" s="9" customFormat="1" x14ac:dyDescent="0.2">
      <c r="A142" s="16"/>
      <c r="B142" s="17"/>
      <c r="C142" s="38"/>
      <c r="D142" s="17"/>
      <c r="E142" s="424"/>
      <c r="F142" s="424"/>
      <c r="G142" s="424"/>
      <c r="H142" s="424"/>
    </row>
    <row r="143" spans="1:8" s="9" customFormat="1" x14ac:dyDescent="0.2">
      <c r="A143" s="16"/>
      <c r="B143" s="17"/>
      <c r="C143" s="38"/>
      <c r="D143" s="17"/>
      <c r="E143" s="424"/>
      <c r="F143" s="424"/>
      <c r="G143" s="424"/>
      <c r="H143" s="424"/>
    </row>
    <row r="144" spans="1:8" s="9" customFormat="1" x14ac:dyDescent="0.2">
      <c r="A144" s="16"/>
      <c r="B144" s="17"/>
      <c r="C144" s="38"/>
      <c r="D144" s="17"/>
      <c r="E144" s="424"/>
      <c r="F144" s="424"/>
      <c r="G144" s="424"/>
      <c r="H144" s="424"/>
    </row>
    <row r="145" spans="1:8" s="9" customFormat="1" x14ac:dyDescent="0.2">
      <c r="A145" s="16"/>
      <c r="B145" s="17"/>
      <c r="C145" s="38"/>
      <c r="D145" s="17"/>
      <c r="E145" s="424"/>
      <c r="F145" s="424"/>
      <c r="G145" s="424"/>
      <c r="H145" s="424"/>
    </row>
    <row r="146" spans="1:8" s="9" customFormat="1" x14ac:dyDescent="0.2">
      <c r="A146" s="16"/>
      <c r="B146" s="17"/>
      <c r="C146" s="38"/>
      <c r="D146" s="17"/>
      <c r="E146" s="424"/>
      <c r="F146" s="424"/>
      <c r="G146" s="424"/>
      <c r="H146" s="424"/>
    </row>
    <row r="147" spans="1:8" s="9" customFormat="1" x14ac:dyDescent="0.2">
      <c r="A147" s="16"/>
      <c r="B147" s="17"/>
      <c r="C147" s="38"/>
      <c r="D147" s="17"/>
      <c r="E147" s="424"/>
      <c r="F147" s="424"/>
      <c r="G147" s="424"/>
      <c r="H147" s="424"/>
    </row>
    <row r="148" spans="1:8" s="9" customFormat="1" x14ac:dyDescent="0.2">
      <c r="A148" s="16"/>
      <c r="B148" s="17"/>
      <c r="C148" s="38"/>
      <c r="D148" s="17"/>
      <c r="E148" s="424"/>
      <c r="F148" s="424"/>
      <c r="G148" s="424"/>
      <c r="H148" s="424"/>
    </row>
    <row r="155" spans="1:8" x14ac:dyDescent="0.2">
      <c r="A155" s="1"/>
      <c r="B155" s="1"/>
      <c r="C155" s="1"/>
      <c r="D155" s="6"/>
    </row>
    <row r="156" spans="1:8" x14ac:dyDescent="0.2">
      <c r="A156" s="1"/>
      <c r="B156" s="1"/>
      <c r="C156" s="1"/>
      <c r="D156" s="6"/>
    </row>
    <row r="157" spans="1:8" x14ac:dyDescent="0.2">
      <c r="A157" s="1"/>
      <c r="B157" s="1"/>
      <c r="C157" s="1"/>
      <c r="D157" s="6"/>
    </row>
    <row r="158" spans="1:8" x14ac:dyDescent="0.2">
      <c r="A158" s="1"/>
      <c r="B158" s="1"/>
      <c r="C158" s="1"/>
      <c r="D158" s="6"/>
    </row>
    <row r="159" spans="1:8" x14ac:dyDescent="0.2">
      <c r="A159" s="1"/>
      <c r="B159" s="1"/>
      <c r="C159" s="1"/>
      <c r="D159" s="6"/>
    </row>
    <row r="160" spans="1:8" x14ac:dyDescent="0.2">
      <c r="A160" s="1"/>
      <c r="B160" s="1"/>
      <c r="C160" s="1"/>
      <c r="D160" s="6"/>
    </row>
    <row r="161" spans="1:4" x14ac:dyDescent="0.2">
      <c r="A161" s="1"/>
      <c r="B161" s="1"/>
      <c r="C161" s="1"/>
      <c r="D161" s="6"/>
    </row>
    <row r="162" spans="1:4" x14ac:dyDescent="0.2">
      <c r="A162" s="1"/>
      <c r="B162" s="1"/>
      <c r="C162" s="1"/>
      <c r="D162" s="6"/>
    </row>
    <row r="164" spans="1:4" x14ac:dyDescent="0.2">
      <c r="A164" s="1"/>
      <c r="B164" s="1"/>
      <c r="C164" s="1"/>
      <c r="D164" s="6"/>
    </row>
  </sheetData>
  <mergeCells count="12">
    <mergeCell ref="A139:D139"/>
    <mergeCell ref="E20:H20"/>
    <mergeCell ref="A24:D24"/>
    <mergeCell ref="A1:D1"/>
    <mergeCell ref="A61:D61"/>
    <mergeCell ref="A120:D120"/>
    <mergeCell ref="E21:H21"/>
    <mergeCell ref="A133:D133"/>
    <mergeCell ref="A137:D137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13" fitToHeight="0" orientation="portrait" copies="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61"/>
  <sheetViews>
    <sheetView showZeros="0" topLeftCell="A118" workbookViewId="0">
      <selection activeCell="E129" sqref="E129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1.5703125" style="6" customWidth="1"/>
    <col min="7" max="7" width="13" style="6" customWidth="1"/>
    <col min="8" max="8" width="14.5703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27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-517387.63497984095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1220887.8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1220887.8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1220887.8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1175312.45065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-471812.28562984092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-702208.03497984132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1181649.9500000002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1181649.9500000002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1181649.9500000002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479441.91502015886</v>
      </c>
    </row>
    <row r="17" spans="1:66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1175312.45065</v>
      </c>
    </row>
    <row r="18" spans="1:66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-695870.53562984115</v>
      </c>
    </row>
    <row r="19" spans="1:66" s="15" customFormat="1" ht="13.5" thickBot="1" x14ac:dyDescent="0.25">
      <c r="A19" s="444"/>
      <c r="B19" s="12"/>
      <c r="C19" s="47"/>
      <c r="D19" s="47"/>
      <c r="E19" s="47"/>
      <c r="F19" s="121"/>
      <c r="G19" s="121"/>
      <c r="H19" s="39"/>
    </row>
    <row r="20" spans="1:66" s="18" customFormat="1" ht="15.75" thickBot="1" x14ac:dyDescent="0.25">
      <c r="A20" s="445" t="s">
        <v>7</v>
      </c>
      <c r="B20" s="32"/>
      <c r="C20" s="481" t="s">
        <v>15</v>
      </c>
      <c r="D20" s="233" t="s">
        <v>9</v>
      </c>
      <c r="E20" s="484">
        <v>36</v>
      </c>
      <c r="F20" s="485"/>
      <c r="G20" s="485"/>
      <c r="H20" s="486"/>
    </row>
    <row r="21" spans="1:66" ht="13.5" thickBot="1" x14ac:dyDescent="0.25">
      <c r="A21" s="85"/>
      <c r="B21" s="235" t="s">
        <v>8</v>
      </c>
      <c r="C21" s="482"/>
      <c r="D21" s="234" t="s">
        <v>16</v>
      </c>
      <c r="E21" s="487" t="s">
        <v>27</v>
      </c>
      <c r="F21" s="488"/>
      <c r="G21" s="488"/>
      <c r="H21" s="489"/>
    </row>
    <row r="22" spans="1:66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66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66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56468.49</v>
      </c>
      <c r="G24" s="236"/>
      <c r="H24" s="237">
        <v>158077.63445000001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</row>
    <row r="25" spans="1:66" ht="13.5" thickBot="1" x14ac:dyDescent="0.25">
      <c r="A25" s="126" t="s">
        <v>68</v>
      </c>
      <c r="B25" s="127"/>
      <c r="C25" s="127"/>
      <c r="D25" s="278"/>
      <c r="E25" s="263"/>
      <c r="F25" s="378">
        <v>47</v>
      </c>
      <c r="G25" s="263"/>
      <c r="H25" s="378">
        <v>46.996950000000005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</row>
    <row r="26" spans="1:66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5164.5</v>
      </c>
      <c r="F26" s="380">
        <v>47</v>
      </c>
      <c r="G26" s="381">
        <v>5164.5</v>
      </c>
      <c r="H26" s="382">
        <v>46.996950000000005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</row>
    <row r="27" spans="1:66" s="19" customFormat="1" ht="13.5" thickBot="1" x14ac:dyDescent="0.25">
      <c r="A27" s="240" t="s">
        <v>70</v>
      </c>
      <c r="B27" s="241"/>
      <c r="C27" s="241"/>
      <c r="D27" s="278"/>
      <c r="E27" s="263"/>
      <c r="F27" s="378">
        <v>3704.3900000000003</v>
      </c>
      <c r="G27" s="263"/>
      <c r="H27" s="378">
        <v>2742.1559999999999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</row>
    <row r="28" spans="1:66" ht="27" customHeight="1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1083</v>
      </c>
      <c r="F28" s="380">
        <v>2755.15</v>
      </c>
      <c r="G28" s="381">
        <v>1083</v>
      </c>
      <c r="H28" s="382">
        <v>2742.1559999999999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</row>
    <row r="29" spans="1:66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</row>
    <row r="30" spans="1:66" s="19" customFormat="1" ht="13.5" thickBot="1" x14ac:dyDescent="0.25">
      <c r="A30" s="7" t="s">
        <v>72</v>
      </c>
      <c r="B30" s="55"/>
      <c r="C30" s="58"/>
      <c r="D30" s="278"/>
      <c r="E30" s="263"/>
      <c r="F30" s="378">
        <v>47</v>
      </c>
      <c r="G30" s="263"/>
      <c r="H30" s="378">
        <v>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</row>
    <row r="31" spans="1:66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821.16</v>
      </c>
      <c r="G31" s="263"/>
      <c r="H31" s="378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</row>
    <row r="32" spans="1:66" s="19" customFormat="1" ht="15.75" customHeight="1" thickBot="1" x14ac:dyDescent="0.25">
      <c r="A32" s="7" t="s">
        <v>77</v>
      </c>
      <c r="B32" s="274"/>
      <c r="C32" s="434"/>
      <c r="D32" s="435"/>
      <c r="E32" s="263"/>
      <c r="F32" s="264">
        <v>47366.59</v>
      </c>
      <c r="G32" s="263"/>
      <c r="H32" s="264">
        <v>12968.121999999999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</row>
    <row r="33" spans="1:66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1563</v>
      </c>
      <c r="F33" s="380">
        <v>2407.02</v>
      </c>
      <c r="G33" s="381">
        <v>1563</v>
      </c>
      <c r="H33" s="382">
        <v>1203.51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</row>
    <row r="34" spans="1:66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1563</v>
      </c>
      <c r="F34" s="384">
        <v>587.69000000000005</v>
      </c>
      <c r="G34" s="385">
        <v>1563</v>
      </c>
      <c r="H34" s="386">
        <v>146.922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</row>
    <row r="35" spans="1:66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44371.88</v>
      </c>
      <c r="G35" s="389"/>
      <c r="H35" s="262">
        <v>11617.689999999999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</row>
    <row r="36" spans="1:66" x14ac:dyDescent="0.2">
      <c r="A36" s="430" t="s">
        <v>219</v>
      </c>
      <c r="B36" s="33" t="s">
        <v>6</v>
      </c>
      <c r="C36" s="133">
        <v>1</v>
      </c>
      <c r="D36" s="287" t="s">
        <v>433</v>
      </c>
      <c r="E36" s="433">
        <v>0</v>
      </c>
      <c r="F36" s="384">
        <v>0</v>
      </c>
      <c r="G36" s="385">
        <v>7.5</v>
      </c>
      <c r="H36" s="386">
        <v>6700.45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</row>
    <row r="37" spans="1:66" x14ac:dyDescent="0.2">
      <c r="A37" s="431" t="s">
        <v>220</v>
      </c>
      <c r="B37" s="56"/>
      <c r="C37" s="42"/>
      <c r="D37" s="294"/>
      <c r="E37" s="433">
        <v>0</v>
      </c>
      <c r="F37" s="388">
        <v>44371.88</v>
      </c>
      <c r="G37" s="271"/>
      <c r="H37" s="262">
        <v>4917.24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</row>
    <row r="38" spans="1:66" ht="13.5" thickBot="1" x14ac:dyDescent="0.25">
      <c r="A38" s="248" t="s">
        <v>360</v>
      </c>
      <c r="B38" s="453" t="s">
        <v>119</v>
      </c>
      <c r="C38" s="45"/>
      <c r="D38" s="282" t="s">
        <v>433</v>
      </c>
      <c r="E38" s="433">
        <v>0</v>
      </c>
      <c r="F38" s="384">
        <v>0</v>
      </c>
      <c r="G38" s="385">
        <v>3</v>
      </c>
      <c r="H38" s="386">
        <v>4917.24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</row>
    <row r="39" spans="1:66" s="19" customFormat="1" ht="26.25" thickBot="1" x14ac:dyDescent="0.25">
      <c r="A39" s="458" t="s">
        <v>78</v>
      </c>
      <c r="B39" s="459"/>
      <c r="C39" s="460"/>
      <c r="D39" s="288"/>
      <c r="E39" s="263"/>
      <c r="F39" s="264">
        <v>298.27</v>
      </c>
      <c r="G39" s="263"/>
      <c r="H39" s="264">
        <v>715.202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</row>
    <row r="40" spans="1:66" ht="45" x14ac:dyDescent="0.2">
      <c r="A40" s="464" t="s">
        <v>79</v>
      </c>
      <c r="B40" s="455" t="s">
        <v>6</v>
      </c>
      <c r="C40" s="456">
        <v>1</v>
      </c>
      <c r="D40" s="457">
        <v>0.52</v>
      </c>
      <c r="E40" s="379">
        <v>573.6</v>
      </c>
      <c r="F40" s="380">
        <v>298.27</v>
      </c>
      <c r="G40" s="381">
        <v>573.6</v>
      </c>
      <c r="H40" s="382">
        <v>298.27200000000005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</row>
    <row r="41" spans="1:66" ht="17.25" x14ac:dyDescent="0.2">
      <c r="A41" s="243" t="s">
        <v>74</v>
      </c>
      <c r="B41" s="130"/>
      <c r="C41" s="224" t="s">
        <v>108</v>
      </c>
      <c r="D41" s="390"/>
      <c r="E41" s="383">
        <v>0</v>
      </c>
      <c r="F41" s="384">
        <v>0</v>
      </c>
      <c r="G41" s="271"/>
      <c r="H41" s="262">
        <v>416.93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</row>
    <row r="42" spans="1:66" ht="13.5" thickBot="1" x14ac:dyDescent="0.25">
      <c r="A42" s="143" t="s">
        <v>283</v>
      </c>
      <c r="B42" s="144" t="s">
        <v>6</v>
      </c>
      <c r="C42" s="133">
        <v>1</v>
      </c>
      <c r="D42" s="387">
        <v>143.94999999999999</v>
      </c>
      <c r="E42" s="383">
        <v>0</v>
      </c>
      <c r="F42" s="384">
        <v>0</v>
      </c>
      <c r="G42" s="385">
        <v>2.41</v>
      </c>
      <c r="H42" s="386">
        <v>416.93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</row>
    <row r="43" spans="1:66" s="19" customFormat="1" ht="26.25" thickBot="1" x14ac:dyDescent="0.25">
      <c r="A43" s="145" t="s">
        <v>80</v>
      </c>
      <c r="B43" s="137"/>
      <c r="C43" s="138"/>
      <c r="D43" s="285"/>
      <c r="E43" s="263"/>
      <c r="F43" s="264">
        <v>160.1</v>
      </c>
      <c r="G43" s="263"/>
      <c r="H43" s="264">
        <v>136473.43950000001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</row>
    <row r="44" spans="1:66" ht="56.25" x14ac:dyDescent="0.2">
      <c r="A44" s="44" t="s">
        <v>81</v>
      </c>
      <c r="B44" s="252" t="s">
        <v>105</v>
      </c>
      <c r="C44" s="42" t="s">
        <v>109</v>
      </c>
      <c r="D44" s="392">
        <v>3.1E-2</v>
      </c>
      <c r="E44" s="379">
        <v>5164.5</v>
      </c>
      <c r="F44" s="380">
        <v>160.1</v>
      </c>
      <c r="G44" s="381">
        <v>5164.5</v>
      </c>
      <c r="H44" s="382">
        <v>160.09950000000001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</row>
    <row r="45" spans="1:66" ht="16.5" x14ac:dyDescent="0.2">
      <c r="A45" s="150" t="s">
        <v>74</v>
      </c>
      <c r="B45" s="98"/>
      <c r="C45" s="42" t="s">
        <v>108</v>
      </c>
      <c r="D45" s="390"/>
      <c r="E45" s="383">
        <v>0</v>
      </c>
      <c r="F45" s="384">
        <v>0</v>
      </c>
      <c r="G45" s="271"/>
      <c r="H45" s="386">
        <v>136313.34</v>
      </c>
    </row>
    <row r="46" spans="1:66" x14ac:dyDescent="0.2">
      <c r="A46" s="254" t="s">
        <v>423</v>
      </c>
      <c r="B46" s="130" t="s">
        <v>5</v>
      </c>
      <c r="C46" s="253">
        <v>1</v>
      </c>
      <c r="D46" s="393">
        <v>56597.72</v>
      </c>
      <c r="E46" s="383">
        <v>0</v>
      </c>
      <c r="F46" s="384">
        <v>0</v>
      </c>
      <c r="G46" s="385">
        <v>1</v>
      </c>
      <c r="H46" s="386">
        <v>56597.72</v>
      </c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</row>
    <row r="47" spans="1:66" ht="13.5" thickBot="1" x14ac:dyDescent="0.25">
      <c r="A47" s="152" t="s">
        <v>251</v>
      </c>
      <c r="B47" s="130" t="s">
        <v>5</v>
      </c>
      <c r="C47" s="253">
        <v>1</v>
      </c>
      <c r="D47" s="387" t="s">
        <v>433</v>
      </c>
      <c r="E47" s="383">
        <v>0</v>
      </c>
      <c r="F47" s="384">
        <v>0</v>
      </c>
      <c r="G47" s="385">
        <v>6</v>
      </c>
      <c r="H47" s="386">
        <v>79715.62</v>
      </c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</row>
    <row r="48" spans="1:66" s="19" customFormat="1" ht="26.25" thickBot="1" x14ac:dyDescent="0.25">
      <c r="A48" s="145" t="s">
        <v>82</v>
      </c>
      <c r="B48" s="137"/>
      <c r="C48" s="138"/>
      <c r="D48" s="285"/>
      <c r="E48" s="263"/>
      <c r="F48" s="264">
        <v>821.16</v>
      </c>
      <c r="G48" s="263"/>
      <c r="H48" s="264">
        <v>0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</row>
    <row r="49" spans="1:68" s="19" customFormat="1" ht="26.25" thickBot="1" x14ac:dyDescent="0.25">
      <c r="A49" s="148" t="s">
        <v>84</v>
      </c>
      <c r="B49" s="149"/>
      <c r="C49" s="257"/>
      <c r="D49" s="394"/>
      <c r="E49" s="263"/>
      <c r="F49" s="264">
        <v>185.92</v>
      </c>
      <c r="G49" s="263"/>
      <c r="H49" s="264">
        <v>185.92200000000003</v>
      </c>
    </row>
    <row r="50" spans="1:68" ht="17.25" thickBot="1" x14ac:dyDescent="0.25">
      <c r="A50" s="113" t="s">
        <v>85</v>
      </c>
      <c r="B50" s="63" t="s">
        <v>105</v>
      </c>
      <c r="C50" s="242"/>
      <c r="D50" s="392">
        <v>3.6000000000000004E-2</v>
      </c>
      <c r="E50" s="379">
        <v>5164.5</v>
      </c>
      <c r="F50" s="380">
        <v>185.92</v>
      </c>
      <c r="G50" s="381">
        <v>5164.5</v>
      </c>
      <c r="H50" s="382">
        <v>185.92200000000003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</row>
    <row r="51" spans="1:68" s="19" customFormat="1" ht="26.25" thickBot="1" x14ac:dyDescent="0.25">
      <c r="A51" s="7" t="s">
        <v>86</v>
      </c>
      <c r="B51" s="55"/>
      <c r="C51" s="258"/>
      <c r="D51" s="288"/>
      <c r="E51" s="263"/>
      <c r="F51" s="264">
        <v>3016.9100000000003</v>
      </c>
      <c r="G51" s="263"/>
      <c r="H51" s="264">
        <v>4945.7959999999994</v>
      </c>
    </row>
    <row r="52" spans="1:68" ht="45" x14ac:dyDescent="0.2">
      <c r="A52" s="156" t="s">
        <v>87</v>
      </c>
      <c r="B52" s="63" t="s">
        <v>120</v>
      </c>
      <c r="C52" s="73" t="s">
        <v>109</v>
      </c>
      <c r="D52" s="392">
        <v>4.5860000000000003</v>
      </c>
      <c r="E52" s="379">
        <v>56</v>
      </c>
      <c r="F52" s="380">
        <v>513.63</v>
      </c>
      <c r="G52" s="381">
        <v>56</v>
      </c>
      <c r="H52" s="382">
        <v>256.81600000000003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</row>
    <row r="53" spans="1:68" x14ac:dyDescent="0.2">
      <c r="A53" s="157" t="s">
        <v>88</v>
      </c>
      <c r="B53" s="33"/>
      <c r="C53" s="41"/>
      <c r="D53" s="390"/>
      <c r="E53" s="383">
        <v>0</v>
      </c>
      <c r="F53" s="388">
        <v>2503.2800000000002</v>
      </c>
      <c r="G53" s="271"/>
      <c r="H53" s="262">
        <v>4688.9799999999996</v>
      </c>
    </row>
    <row r="54" spans="1:68" s="14" customFormat="1" x14ac:dyDescent="0.2">
      <c r="A54" s="260" t="s">
        <v>171</v>
      </c>
      <c r="B54" s="261" t="s">
        <v>172</v>
      </c>
      <c r="C54" s="198"/>
      <c r="D54" s="290"/>
      <c r="E54" s="384">
        <v>0</v>
      </c>
      <c r="F54" s="388">
        <v>2503.2800000000002</v>
      </c>
      <c r="G54" s="385">
        <v>0</v>
      </c>
      <c r="H54" s="262">
        <v>4688.9799999999996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</row>
    <row r="55" spans="1:68" s="14" customFormat="1" x14ac:dyDescent="0.2">
      <c r="A55" s="77" t="s">
        <v>123</v>
      </c>
      <c r="B55" s="66" t="s">
        <v>5</v>
      </c>
      <c r="C55" s="41"/>
      <c r="D55" s="281">
        <v>451.79</v>
      </c>
      <c r="E55" s="383">
        <v>0</v>
      </c>
      <c r="F55" s="384">
        <v>0</v>
      </c>
      <c r="G55" s="385">
        <v>1</v>
      </c>
      <c r="H55" s="386">
        <v>451.79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</row>
    <row r="56" spans="1:68" s="14" customFormat="1" x14ac:dyDescent="0.2">
      <c r="A56" s="77" t="s">
        <v>417</v>
      </c>
      <c r="B56" s="66" t="s">
        <v>120</v>
      </c>
      <c r="C56" s="41"/>
      <c r="D56" s="281">
        <v>225.89</v>
      </c>
      <c r="E56" s="383">
        <v>0</v>
      </c>
      <c r="F56" s="384">
        <v>0</v>
      </c>
      <c r="G56" s="385">
        <v>1</v>
      </c>
      <c r="H56" s="386">
        <v>225.89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</row>
    <row r="57" spans="1:68" s="14" customFormat="1" x14ac:dyDescent="0.2">
      <c r="A57" s="88" t="s">
        <v>369</v>
      </c>
      <c r="B57" s="66" t="s">
        <v>5</v>
      </c>
      <c r="C57" s="41"/>
      <c r="D57" s="281">
        <v>482.79</v>
      </c>
      <c r="E57" s="383">
        <v>0</v>
      </c>
      <c r="F57" s="384">
        <v>0</v>
      </c>
      <c r="G57" s="385">
        <v>2</v>
      </c>
      <c r="H57" s="386">
        <v>965.58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</row>
    <row r="58" spans="1:68" s="14" customFormat="1" ht="13.5" thickBot="1" x14ac:dyDescent="0.25">
      <c r="A58" s="88" t="s">
        <v>392</v>
      </c>
      <c r="B58" s="66" t="s">
        <v>5</v>
      </c>
      <c r="C58" s="41"/>
      <c r="D58" s="281" t="s">
        <v>433</v>
      </c>
      <c r="E58" s="383">
        <v>0</v>
      </c>
      <c r="F58" s="384">
        <v>0</v>
      </c>
      <c r="G58" s="385">
        <v>1</v>
      </c>
      <c r="H58" s="386">
        <v>3045.72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</row>
    <row r="59" spans="1:68" s="19" customFormat="1" ht="28.5" customHeight="1" thickBot="1" x14ac:dyDescent="0.25">
      <c r="A59" s="471" t="s">
        <v>89</v>
      </c>
      <c r="B59" s="472"/>
      <c r="C59" s="472"/>
      <c r="D59" s="473"/>
      <c r="E59" s="263"/>
      <c r="F59" s="264">
        <v>185630.88</v>
      </c>
      <c r="G59" s="263"/>
      <c r="H59" s="264">
        <v>285757.65000000002</v>
      </c>
    </row>
    <row r="60" spans="1:68" s="19" customFormat="1" ht="26.25" thickBot="1" x14ac:dyDescent="0.25">
      <c r="A60" s="145" t="s">
        <v>91</v>
      </c>
      <c r="B60" s="137"/>
      <c r="C60" s="138"/>
      <c r="D60" s="285"/>
      <c r="E60" s="402">
        <v>0</v>
      </c>
      <c r="F60" s="264">
        <v>14207</v>
      </c>
      <c r="G60" s="263"/>
      <c r="H60" s="264">
        <v>8231.5999999999985</v>
      </c>
    </row>
    <row r="61" spans="1:68" x14ac:dyDescent="0.2">
      <c r="A61" s="151" t="s">
        <v>92</v>
      </c>
      <c r="B61" s="155" t="s">
        <v>54</v>
      </c>
      <c r="C61" s="118">
        <v>3</v>
      </c>
      <c r="D61" s="387">
        <v>37.21</v>
      </c>
      <c r="E61" s="379">
        <v>119</v>
      </c>
      <c r="F61" s="380">
        <v>13282.19</v>
      </c>
      <c r="G61" s="381">
        <v>105</v>
      </c>
      <c r="H61" s="382">
        <v>6567.0499999999993</v>
      </c>
    </row>
    <row r="62" spans="1:68" x14ac:dyDescent="0.2">
      <c r="A62" s="162" t="s">
        <v>88</v>
      </c>
      <c r="B62" s="155"/>
      <c r="C62" s="163"/>
      <c r="D62" s="390"/>
      <c r="E62" s="383">
        <v>0</v>
      </c>
      <c r="F62" s="384">
        <v>924.81</v>
      </c>
      <c r="G62" s="271"/>
      <c r="H62" s="386">
        <v>1664.55</v>
      </c>
    </row>
    <row r="63" spans="1:68" ht="13.5" thickBot="1" x14ac:dyDescent="0.25">
      <c r="A63" s="153" t="s">
        <v>93</v>
      </c>
      <c r="B63" s="155" t="s">
        <v>65</v>
      </c>
      <c r="C63" s="265">
        <v>1</v>
      </c>
      <c r="D63" s="387">
        <v>61.65</v>
      </c>
      <c r="E63" s="383">
        <v>15</v>
      </c>
      <c r="F63" s="384">
        <v>924.81</v>
      </c>
      <c r="G63" s="385">
        <v>27</v>
      </c>
      <c r="H63" s="386">
        <v>1664.55</v>
      </c>
    </row>
    <row r="64" spans="1:68" s="36" customFormat="1" ht="26.25" thickBot="1" x14ac:dyDescent="0.25">
      <c r="A64" s="7" t="s">
        <v>94</v>
      </c>
      <c r="B64" s="67"/>
      <c r="C64" s="59"/>
      <c r="D64" s="292"/>
      <c r="E64" s="403"/>
      <c r="F64" s="404">
        <v>43746.979999999996</v>
      </c>
      <c r="G64" s="403"/>
      <c r="H64" s="404">
        <v>98757.43</v>
      </c>
    </row>
    <row r="65" spans="1:67" ht="33.75" x14ac:dyDescent="0.2">
      <c r="A65" s="164" t="s">
        <v>95</v>
      </c>
      <c r="B65" s="63"/>
      <c r="C65" s="51"/>
      <c r="D65" s="280"/>
      <c r="E65" s="379">
        <v>0</v>
      </c>
      <c r="F65" s="380">
        <v>13900.5</v>
      </c>
      <c r="G65" s="405"/>
      <c r="H65" s="382">
        <v>7480.9500000000007</v>
      </c>
    </row>
    <row r="66" spans="1:67" x14ac:dyDescent="0.2">
      <c r="A66" s="84" t="s">
        <v>57</v>
      </c>
      <c r="B66" s="33" t="s">
        <v>6</v>
      </c>
      <c r="C66" s="159">
        <v>1</v>
      </c>
      <c r="D66" s="293">
        <v>1.24</v>
      </c>
      <c r="E66" s="383">
        <v>5164.5</v>
      </c>
      <c r="F66" s="384">
        <v>6403.98</v>
      </c>
      <c r="G66" s="385">
        <v>0</v>
      </c>
      <c r="H66" s="386">
        <v>0</v>
      </c>
    </row>
    <row r="67" spans="1:67" x14ac:dyDescent="0.2">
      <c r="A67" s="81" t="s">
        <v>58</v>
      </c>
      <c r="B67" s="2" t="s">
        <v>6</v>
      </c>
      <c r="C67" s="118">
        <v>12</v>
      </c>
      <c r="D67" s="293">
        <v>0.51</v>
      </c>
      <c r="E67" s="383">
        <v>1083</v>
      </c>
      <c r="F67" s="384">
        <v>6627.96</v>
      </c>
      <c r="G67" s="385">
        <v>1083</v>
      </c>
      <c r="H67" s="386">
        <v>6617.130000000001</v>
      </c>
    </row>
    <row r="68" spans="1:67" x14ac:dyDescent="0.2">
      <c r="A68" s="82" t="s">
        <v>59</v>
      </c>
      <c r="B68" s="2" t="s">
        <v>60</v>
      </c>
      <c r="C68" s="118">
        <v>12</v>
      </c>
      <c r="D68" s="293">
        <v>72.38</v>
      </c>
      <c r="E68" s="383">
        <v>1</v>
      </c>
      <c r="F68" s="384">
        <v>868.56</v>
      </c>
      <c r="G68" s="385">
        <v>1</v>
      </c>
      <c r="H68" s="386">
        <v>863.81999999999994</v>
      </c>
    </row>
    <row r="69" spans="1:67" s="36" customFormat="1" x14ac:dyDescent="0.2">
      <c r="A69" s="266" t="s">
        <v>88</v>
      </c>
      <c r="B69" s="267"/>
      <c r="C69" s="268"/>
      <c r="D69" s="280"/>
      <c r="E69" s="406"/>
      <c r="F69" s="269">
        <v>17352.72</v>
      </c>
      <c r="G69" s="406"/>
      <c r="H69" s="269">
        <v>61285.29</v>
      </c>
    </row>
    <row r="70" spans="1:67" s="14" customFormat="1" x14ac:dyDescent="0.2">
      <c r="A70" s="173" t="s">
        <v>192</v>
      </c>
      <c r="B70" s="75"/>
      <c r="C70" s="50"/>
      <c r="D70" s="398">
        <v>0.28000000000000003</v>
      </c>
      <c r="E70" s="409">
        <v>5164.5</v>
      </c>
      <c r="F70" s="409">
        <v>17352.72</v>
      </c>
      <c r="G70" s="271"/>
      <c r="H70" s="262">
        <v>61285.29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9"/>
    </row>
    <row r="71" spans="1:67" s="14" customFormat="1" x14ac:dyDescent="0.2">
      <c r="A71" s="325" t="s">
        <v>348</v>
      </c>
      <c r="B71" s="66" t="s">
        <v>126</v>
      </c>
      <c r="C71" s="42">
        <v>1</v>
      </c>
      <c r="D71" s="294">
        <v>1421.16</v>
      </c>
      <c r="E71" s="383">
        <v>0</v>
      </c>
      <c r="F71" s="384"/>
      <c r="G71" s="385">
        <v>6</v>
      </c>
      <c r="H71" s="386">
        <v>8526.9600000000009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9"/>
    </row>
    <row r="72" spans="1:67" s="14" customFormat="1" x14ac:dyDescent="0.2">
      <c r="A72" s="337" t="s">
        <v>344</v>
      </c>
      <c r="B72" s="66" t="s">
        <v>126</v>
      </c>
      <c r="C72" s="42">
        <v>1</v>
      </c>
      <c r="D72" s="294">
        <v>867.36</v>
      </c>
      <c r="E72" s="383">
        <v>0</v>
      </c>
      <c r="F72" s="384"/>
      <c r="G72" s="385">
        <v>1</v>
      </c>
      <c r="H72" s="386">
        <v>867.36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9"/>
    </row>
    <row r="73" spans="1:67" s="14" customFormat="1" x14ac:dyDescent="0.2">
      <c r="A73" s="334" t="s">
        <v>199</v>
      </c>
      <c r="B73" s="66" t="s">
        <v>5</v>
      </c>
      <c r="C73" s="92">
        <v>1</v>
      </c>
      <c r="D73" s="295">
        <v>858.74</v>
      </c>
      <c r="E73" s="383">
        <v>0</v>
      </c>
      <c r="F73" s="384"/>
      <c r="G73" s="385">
        <v>2</v>
      </c>
      <c r="H73" s="386">
        <v>1018</v>
      </c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9"/>
    </row>
    <row r="74" spans="1:67" s="14" customFormat="1" x14ac:dyDescent="0.2">
      <c r="A74" s="336" t="s">
        <v>202</v>
      </c>
      <c r="B74" s="76" t="s">
        <v>5</v>
      </c>
      <c r="C74" s="42">
        <v>1</v>
      </c>
      <c r="D74" s="296">
        <v>756.38</v>
      </c>
      <c r="E74" s="383">
        <v>0</v>
      </c>
      <c r="F74" s="384"/>
      <c r="G74" s="385">
        <v>3</v>
      </c>
      <c r="H74" s="386">
        <v>2269.14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9"/>
    </row>
    <row r="75" spans="1:67" s="14" customFormat="1" x14ac:dyDescent="0.2">
      <c r="A75" s="336" t="s">
        <v>203</v>
      </c>
      <c r="B75" s="76" t="s">
        <v>5</v>
      </c>
      <c r="C75" s="42">
        <v>1</v>
      </c>
      <c r="D75" s="296">
        <v>981.98</v>
      </c>
      <c r="E75" s="383">
        <v>0</v>
      </c>
      <c r="F75" s="384"/>
      <c r="G75" s="385">
        <v>2</v>
      </c>
      <c r="H75" s="386">
        <v>1963.96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9"/>
    </row>
    <row r="76" spans="1:67" s="14" customFormat="1" x14ac:dyDescent="0.2">
      <c r="A76" s="80" t="s">
        <v>239</v>
      </c>
      <c r="B76" s="75" t="s">
        <v>182</v>
      </c>
      <c r="C76" s="42">
        <v>1</v>
      </c>
      <c r="D76" s="281">
        <v>1594.89</v>
      </c>
      <c r="E76" s="383">
        <v>0</v>
      </c>
      <c r="F76" s="384"/>
      <c r="G76" s="385">
        <v>2</v>
      </c>
      <c r="H76" s="386">
        <v>3189.78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9"/>
    </row>
    <row r="77" spans="1:67" s="14" customFormat="1" x14ac:dyDescent="0.2">
      <c r="A77" s="347" t="s">
        <v>402</v>
      </c>
      <c r="B77" s="66" t="s">
        <v>5</v>
      </c>
      <c r="C77" s="42">
        <v>1</v>
      </c>
      <c r="D77" s="297">
        <v>650.08000000000004</v>
      </c>
      <c r="E77" s="383"/>
      <c r="F77" s="384"/>
      <c r="G77" s="385">
        <v>1</v>
      </c>
      <c r="H77" s="386">
        <v>650.08000000000004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9"/>
    </row>
    <row r="78" spans="1:67" s="14" customFormat="1" x14ac:dyDescent="0.2">
      <c r="A78" s="350" t="s">
        <v>273</v>
      </c>
      <c r="B78" s="74" t="s">
        <v>119</v>
      </c>
      <c r="C78" s="50"/>
      <c r="D78" s="281">
        <v>183.3</v>
      </c>
      <c r="E78" s="383">
        <v>0</v>
      </c>
      <c r="F78" s="384"/>
      <c r="G78" s="385">
        <v>250</v>
      </c>
      <c r="H78" s="386">
        <v>40961.199999999997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9"/>
    </row>
    <row r="79" spans="1:67" s="14" customFormat="1" x14ac:dyDescent="0.2">
      <c r="A79" s="251" t="s">
        <v>157</v>
      </c>
      <c r="B79" s="66" t="s">
        <v>120</v>
      </c>
      <c r="C79" s="50"/>
      <c r="D79" s="281">
        <v>798.97</v>
      </c>
      <c r="E79" s="383">
        <v>0</v>
      </c>
      <c r="F79" s="384"/>
      <c r="G79" s="385">
        <v>2</v>
      </c>
      <c r="H79" s="386">
        <v>1597.94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9"/>
    </row>
    <row r="80" spans="1:67" s="14" customFormat="1" x14ac:dyDescent="0.2">
      <c r="A80" s="346" t="s">
        <v>411</v>
      </c>
      <c r="B80" s="66" t="s">
        <v>120</v>
      </c>
      <c r="C80" s="50"/>
      <c r="D80" s="281">
        <v>240.87</v>
      </c>
      <c r="E80" s="383">
        <v>0</v>
      </c>
      <c r="F80" s="384"/>
      <c r="G80" s="385">
        <v>1</v>
      </c>
      <c r="H80" s="386">
        <v>240.87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9"/>
    </row>
    <row r="81" spans="1:67" s="14" customFormat="1" ht="36" x14ac:dyDescent="0.2">
      <c r="A81" s="113" t="s">
        <v>96</v>
      </c>
      <c r="B81" s="174" t="s">
        <v>60</v>
      </c>
      <c r="C81" s="175">
        <v>24</v>
      </c>
      <c r="D81" s="390">
        <v>62.24</v>
      </c>
      <c r="E81" s="383">
        <v>1</v>
      </c>
      <c r="F81" s="388">
        <v>1493.76</v>
      </c>
      <c r="G81" s="385">
        <v>1</v>
      </c>
      <c r="H81" s="262">
        <v>1477.48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9"/>
    </row>
    <row r="82" spans="1:67" s="14" customFormat="1" x14ac:dyDescent="0.2">
      <c r="A82" s="344" t="s">
        <v>191</v>
      </c>
      <c r="B82" s="33" t="s">
        <v>60</v>
      </c>
      <c r="C82" s="50"/>
      <c r="D82" s="390">
        <v>11000</v>
      </c>
      <c r="E82" s="383">
        <v>1</v>
      </c>
      <c r="F82" s="409">
        <v>11000</v>
      </c>
      <c r="G82" s="271"/>
      <c r="H82" s="269">
        <v>28513.709999999995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9"/>
    </row>
    <row r="83" spans="1:67" s="14" customFormat="1" x14ac:dyDescent="0.2">
      <c r="A83" s="330" t="s">
        <v>127</v>
      </c>
      <c r="B83" s="65" t="s">
        <v>120</v>
      </c>
      <c r="C83" s="50"/>
      <c r="D83" s="281">
        <v>1232.6199999999999</v>
      </c>
      <c r="E83" s="383">
        <v>0</v>
      </c>
      <c r="F83" s="384"/>
      <c r="G83" s="385">
        <v>2</v>
      </c>
      <c r="H83" s="386">
        <v>2465.2399999999998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9"/>
    </row>
    <row r="84" spans="1:67" s="14" customFormat="1" x14ac:dyDescent="0.2">
      <c r="A84" s="330" t="s">
        <v>412</v>
      </c>
      <c r="B84" s="66" t="s">
        <v>120</v>
      </c>
      <c r="C84" s="50"/>
      <c r="D84" s="281">
        <v>1131.42</v>
      </c>
      <c r="E84" s="383">
        <v>0</v>
      </c>
      <c r="F84" s="384"/>
      <c r="G84" s="385">
        <v>1</v>
      </c>
      <c r="H84" s="386">
        <v>1131.42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9"/>
    </row>
    <row r="85" spans="1:67" s="14" customFormat="1" x14ac:dyDescent="0.2">
      <c r="A85" s="331" t="s">
        <v>128</v>
      </c>
      <c r="B85" s="65" t="s">
        <v>120</v>
      </c>
      <c r="C85" s="50"/>
      <c r="D85" s="281">
        <v>79.400000000000006</v>
      </c>
      <c r="E85" s="383">
        <v>0</v>
      </c>
      <c r="F85" s="384"/>
      <c r="G85" s="385">
        <v>15</v>
      </c>
      <c r="H85" s="386">
        <v>1191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9"/>
    </row>
    <row r="86" spans="1:67" s="14" customFormat="1" x14ac:dyDescent="0.2">
      <c r="A86" s="332" t="s">
        <v>237</v>
      </c>
      <c r="B86" s="33" t="s">
        <v>5</v>
      </c>
      <c r="C86" s="42">
        <v>1</v>
      </c>
      <c r="D86" s="294">
        <v>773.27</v>
      </c>
      <c r="E86" s="383">
        <v>0</v>
      </c>
      <c r="F86" s="384"/>
      <c r="G86" s="385">
        <v>6</v>
      </c>
      <c r="H86" s="386">
        <v>4639.62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9"/>
    </row>
    <row r="87" spans="1:67" x14ac:dyDescent="0.2">
      <c r="A87" s="325" t="s">
        <v>234</v>
      </c>
      <c r="B87" s="66" t="s">
        <v>5</v>
      </c>
      <c r="C87" s="92">
        <v>1</v>
      </c>
      <c r="D87" s="408">
        <v>9992.52</v>
      </c>
      <c r="E87" s="383">
        <v>0</v>
      </c>
      <c r="F87" s="384"/>
      <c r="G87" s="385">
        <v>1</v>
      </c>
      <c r="H87" s="386">
        <v>9992.52</v>
      </c>
    </row>
    <row r="88" spans="1:67" x14ac:dyDescent="0.2">
      <c r="A88" s="340" t="s">
        <v>202</v>
      </c>
      <c r="B88" s="76" t="s">
        <v>5</v>
      </c>
      <c r="C88" s="42">
        <v>1</v>
      </c>
      <c r="D88" s="296">
        <v>756.38</v>
      </c>
      <c r="E88" s="383">
        <v>0</v>
      </c>
      <c r="F88" s="384"/>
      <c r="G88" s="385">
        <v>2</v>
      </c>
      <c r="H88" s="386">
        <v>1512.76</v>
      </c>
    </row>
    <row r="89" spans="1:67" x14ac:dyDescent="0.2">
      <c r="A89" s="337" t="s">
        <v>410</v>
      </c>
      <c r="B89" s="66" t="s">
        <v>119</v>
      </c>
      <c r="C89" s="50"/>
      <c r="D89" s="281">
        <v>195.21</v>
      </c>
      <c r="E89" s="383">
        <v>0</v>
      </c>
      <c r="F89" s="384"/>
      <c r="G89" s="385">
        <v>2</v>
      </c>
      <c r="H89" s="386">
        <v>390.42</v>
      </c>
    </row>
    <row r="90" spans="1:67" ht="13.5" thickBot="1" x14ac:dyDescent="0.25">
      <c r="A90" s="251" t="s">
        <v>157</v>
      </c>
      <c r="B90" s="66" t="s">
        <v>120</v>
      </c>
      <c r="C90" s="50"/>
      <c r="D90" s="281">
        <v>798.97</v>
      </c>
      <c r="E90" s="383">
        <v>0</v>
      </c>
      <c r="F90" s="384"/>
      <c r="G90" s="385">
        <v>9</v>
      </c>
      <c r="H90" s="386">
        <v>7190.73</v>
      </c>
    </row>
    <row r="91" spans="1:67" ht="26.25" thickBot="1" x14ac:dyDescent="0.25">
      <c r="A91" s="94" t="s">
        <v>165</v>
      </c>
      <c r="B91" s="55"/>
      <c r="C91" s="58"/>
      <c r="D91" s="298"/>
      <c r="E91" s="263"/>
      <c r="F91" s="264">
        <v>83411.38</v>
      </c>
      <c r="G91" s="263"/>
      <c r="H91" s="264">
        <v>83411.38</v>
      </c>
    </row>
    <row r="92" spans="1:67" s="78" customFormat="1" x14ac:dyDescent="0.2">
      <c r="A92" s="113" t="s">
        <v>308</v>
      </c>
      <c r="B92" s="180" t="s">
        <v>65</v>
      </c>
      <c r="C92" s="181">
        <v>1</v>
      </c>
      <c r="D92" s="299">
        <v>20.38</v>
      </c>
      <c r="E92" s="379">
        <v>3135</v>
      </c>
      <c r="F92" s="380">
        <v>63891.3</v>
      </c>
      <c r="G92" s="381">
        <v>3135</v>
      </c>
      <c r="H92" s="382">
        <v>63891.299999999996</v>
      </c>
    </row>
    <row r="93" spans="1:67" s="22" customFormat="1" x14ac:dyDescent="0.2">
      <c r="A93" s="77" t="s">
        <v>97</v>
      </c>
      <c r="B93" s="184" t="s">
        <v>60</v>
      </c>
      <c r="C93" s="159">
        <v>1</v>
      </c>
      <c r="D93" s="408">
        <v>868.52</v>
      </c>
      <c r="E93" s="383">
        <v>1</v>
      </c>
      <c r="F93" s="384">
        <v>868.52</v>
      </c>
      <c r="G93" s="385">
        <v>1</v>
      </c>
      <c r="H93" s="386">
        <v>868.52</v>
      </c>
    </row>
    <row r="94" spans="1:67" s="22" customFormat="1" x14ac:dyDescent="0.2">
      <c r="A94" s="80" t="s">
        <v>310</v>
      </c>
      <c r="B94" s="184" t="s">
        <v>60</v>
      </c>
      <c r="C94" s="159">
        <v>1</v>
      </c>
      <c r="D94" s="301">
        <v>434.26</v>
      </c>
      <c r="E94" s="383">
        <v>1</v>
      </c>
      <c r="F94" s="384">
        <v>434.26</v>
      </c>
      <c r="G94" s="385">
        <v>1</v>
      </c>
      <c r="H94" s="386">
        <v>434.26</v>
      </c>
    </row>
    <row r="95" spans="1:67" s="19" customFormat="1" x14ac:dyDescent="0.2">
      <c r="A95" s="77" t="s">
        <v>311</v>
      </c>
      <c r="B95" s="184" t="s">
        <v>60</v>
      </c>
      <c r="C95" s="159">
        <v>1</v>
      </c>
      <c r="D95" s="301">
        <v>434.26</v>
      </c>
      <c r="E95" s="383">
        <v>1</v>
      </c>
      <c r="F95" s="384">
        <v>434.26</v>
      </c>
      <c r="G95" s="385">
        <v>1</v>
      </c>
      <c r="H95" s="386">
        <v>434.26</v>
      </c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7" ht="17.25" customHeight="1" thickBot="1" x14ac:dyDescent="0.25">
      <c r="A96" s="80" t="s">
        <v>98</v>
      </c>
      <c r="B96" s="183" t="s">
        <v>106</v>
      </c>
      <c r="C96" s="118">
        <v>1</v>
      </c>
      <c r="D96" s="302">
        <v>0.96</v>
      </c>
      <c r="E96" s="383">
        <v>18524</v>
      </c>
      <c r="F96" s="384">
        <v>17783.04</v>
      </c>
      <c r="G96" s="385">
        <v>18524</v>
      </c>
      <c r="H96" s="386">
        <v>17783.04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7" ht="26.25" thickBot="1" x14ac:dyDescent="0.25">
      <c r="A97" s="187" t="s">
        <v>259</v>
      </c>
      <c r="B97" s="53"/>
      <c r="C97" s="49"/>
      <c r="D97" s="278"/>
      <c r="E97" s="411"/>
      <c r="F97" s="264">
        <v>10401.48</v>
      </c>
      <c r="G97" s="411"/>
      <c r="H97" s="264">
        <v>10890.23</v>
      </c>
    </row>
    <row r="98" spans="1:67" x14ac:dyDescent="0.2">
      <c r="A98" s="113" t="s">
        <v>180</v>
      </c>
      <c r="B98" s="188" t="s">
        <v>260</v>
      </c>
      <c r="C98" s="189">
        <v>12</v>
      </c>
      <c r="D98" s="293">
        <v>700</v>
      </c>
      <c r="E98" s="379">
        <v>1</v>
      </c>
      <c r="F98" s="380">
        <v>8546.52</v>
      </c>
      <c r="G98" s="381">
        <v>1</v>
      </c>
      <c r="H98" s="382">
        <v>8280</v>
      </c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</row>
    <row r="99" spans="1:67" s="14" customFormat="1" x14ac:dyDescent="0.2">
      <c r="A99" s="113" t="s">
        <v>176</v>
      </c>
      <c r="B99" s="190" t="s">
        <v>260</v>
      </c>
      <c r="C99" s="159">
        <v>12</v>
      </c>
      <c r="D99" s="293">
        <v>154.58000000000001</v>
      </c>
      <c r="E99" s="383">
        <v>1</v>
      </c>
      <c r="F99" s="384">
        <v>1854.96</v>
      </c>
      <c r="G99" s="385">
        <v>1</v>
      </c>
      <c r="H99" s="386">
        <v>1845.47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9"/>
    </row>
    <row r="100" spans="1:67" s="19" customFormat="1" ht="13.5" thickBot="1" x14ac:dyDescent="0.25">
      <c r="A100" s="113" t="s">
        <v>373</v>
      </c>
      <c r="B100" s="185" t="s">
        <v>260</v>
      </c>
      <c r="C100" s="191">
        <v>12</v>
      </c>
      <c r="D100" s="280">
        <v>64.06</v>
      </c>
      <c r="E100" s="383">
        <v>0</v>
      </c>
      <c r="F100" s="384">
        <v>0</v>
      </c>
      <c r="G100" s="385">
        <v>1</v>
      </c>
      <c r="H100" s="386">
        <v>764.76</v>
      </c>
    </row>
    <row r="101" spans="1:67" s="25" customFormat="1" ht="26.25" thickBot="1" x14ac:dyDescent="0.25">
      <c r="A101" s="192" t="s">
        <v>261</v>
      </c>
      <c r="B101" s="55"/>
      <c r="C101" s="58"/>
      <c r="D101" s="278"/>
      <c r="E101" s="263"/>
      <c r="F101" s="264">
        <v>18286.440000000002</v>
      </c>
      <c r="G101" s="263"/>
      <c r="H101" s="264">
        <v>73171.009999999995</v>
      </c>
    </row>
    <row r="102" spans="1:67" ht="24" x14ac:dyDescent="0.2">
      <c r="A102" s="193" t="s">
        <v>99</v>
      </c>
      <c r="B102" s="194"/>
      <c r="C102" s="159"/>
      <c r="D102" s="303"/>
      <c r="E102" s="383">
        <v>0</v>
      </c>
      <c r="F102" s="388">
        <v>10023.24</v>
      </c>
      <c r="G102" s="389"/>
      <c r="H102" s="262">
        <v>9967.58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</row>
    <row r="103" spans="1:67" x14ac:dyDescent="0.2">
      <c r="A103" s="195" t="s">
        <v>61</v>
      </c>
      <c r="B103" s="194" t="s">
        <v>111</v>
      </c>
      <c r="C103" s="159">
        <v>12</v>
      </c>
      <c r="D103" s="304">
        <v>13.03</v>
      </c>
      <c r="E103" s="383">
        <v>40</v>
      </c>
      <c r="F103" s="384">
        <v>6254.4</v>
      </c>
      <c r="G103" s="385">
        <v>40</v>
      </c>
      <c r="H103" s="386">
        <v>6220.4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</row>
    <row r="104" spans="1:67" x14ac:dyDescent="0.2">
      <c r="A104" s="195" t="s">
        <v>62</v>
      </c>
      <c r="B104" s="194" t="s">
        <v>6</v>
      </c>
      <c r="C104" s="159">
        <v>12</v>
      </c>
      <c r="D104" s="304">
        <v>0.28999999999999998</v>
      </c>
      <c r="E104" s="383">
        <v>1083</v>
      </c>
      <c r="F104" s="384">
        <v>3768.84</v>
      </c>
      <c r="G104" s="385">
        <v>1083</v>
      </c>
      <c r="H104" s="386">
        <v>3747.1800000000003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</row>
    <row r="105" spans="1:67" ht="36" x14ac:dyDescent="0.2">
      <c r="A105" s="147" t="s">
        <v>262</v>
      </c>
      <c r="B105" s="194"/>
      <c r="C105" s="159" t="s">
        <v>263</v>
      </c>
      <c r="D105" s="303"/>
      <c r="E105" s="383">
        <v>0</v>
      </c>
      <c r="F105" s="388">
        <v>8263.2000000000007</v>
      </c>
      <c r="G105" s="271"/>
      <c r="H105" s="262">
        <v>63203.429999999993</v>
      </c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</row>
    <row r="106" spans="1:67" x14ac:dyDescent="0.2">
      <c r="A106" s="119" t="s">
        <v>131</v>
      </c>
      <c r="B106" s="76" t="s">
        <v>5</v>
      </c>
      <c r="C106" s="42"/>
      <c r="D106" s="281">
        <v>2006.5</v>
      </c>
      <c r="E106" s="383">
        <v>0</v>
      </c>
      <c r="F106" s="384">
        <v>0</v>
      </c>
      <c r="G106" s="385">
        <v>2</v>
      </c>
      <c r="H106" s="386">
        <v>5556.68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</row>
    <row r="107" spans="1:67" x14ac:dyDescent="0.2">
      <c r="A107" s="219" t="s">
        <v>342</v>
      </c>
      <c r="B107" s="56" t="s">
        <v>120</v>
      </c>
      <c r="C107" s="42"/>
      <c r="D107" s="281">
        <v>58.26</v>
      </c>
      <c r="E107" s="383">
        <v>0</v>
      </c>
      <c r="F107" s="384">
        <v>0</v>
      </c>
      <c r="G107" s="385">
        <v>800</v>
      </c>
      <c r="H107" s="386">
        <v>46608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</row>
    <row r="108" spans="1:67" x14ac:dyDescent="0.2">
      <c r="A108" s="325" t="s">
        <v>132</v>
      </c>
      <c r="B108" s="56" t="s">
        <v>5</v>
      </c>
      <c r="C108" s="42"/>
      <c r="D108" s="281">
        <v>27.69</v>
      </c>
      <c r="E108" s="383">
        <v>0</v>
      </c>
      <c r="F108" s="384">
        <v>0</v>
      </c>
      <c r="G108" s="385">
        <v>80</v>
      </c>
      <c r="H108" s="386">
        <v>2215.2000000000003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</row>
    <row r="109" spans="1:67" x14ac:dyDescent="0.2">
      <c r="A109" s="325" t="s">
        <v>133</v>
      </c>
      <c r="B109" s="56" t="s">
        <v>120</v>
      </c>
      <c r="C109" s="42"/>
      <c r="D109" s="281">
        <v>3335</v>
      </c>
      <c r="E109" s="383">
        <v>0</v>
      </c>
      <c r="F109" s="384">
        <v>0</v>
      </c>
      <c r="G109" s="385">
        <v>2</v>
      </c>
      <c r="H109" s="386">
        <v>6670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</row>
    <row r="110" spans="1:67" x14ac:dyDescent="0.2">
      <c r="A110" s="326" t="s">
        <v>134</v>
      </c>
      <c r="B110" s="56" t="s">
        <v>120</v>
      </c>
      <c r="C110" s="42"/>
      <c r="D110" s="281">
        <v>24.33</v>
      </c>
      <c r="E110" s="383">
        <v>0</v>
      </c>
      <c r="F110" s="384">
        <v>0</v>
      </c>
      <c r="G110" s="385">
        <v>1</v>
      </c>
      <c r="H110" s="386">
        <v>26.94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</row>
    <row r="111" spans="1:67" x14ac:dyDescent="0.2">
      <c r="A111" s="325" t="s">
        <v>136</v>
      </c>
      <c r="B111" s="56" t="s">
        <v>120</v>
      </c>
      <c r="C111" s="42"/>
      <c r="D111" s="281">
        <v>37.1</v>
      </c>
      <c r="E111" s="383">
        <v>0</v>
      </c>
      <c r="F111" s="384">
        <v>0</v>
      </c>
      <c r="G111" s="385">
        <v>1</v>
      </c>
      <c r="H111" s="386">
        <v>39.700000000000003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</row>
    <row r="112" spans="1:67" x14ac:dyDescent="0.2">
      <c r="A112" s="325" t="s">
        <v>138</v>
      </c>
      <c r="B112" s="56" t="s">
        <v>120</v>
      </c>
      <c r="C112" s="42"/>
      <c r="D112" s="281">
        <v>218.27</v>
      </c>
      <c r="E112" s="383">
        <v>0</v>
      </c>
      <c r="F112" s="384">
        <v>0</v>
      </c>
      <c r="G112" s="385">
        <v>2</v>
      </c>
      <c r="H112" s="386">
        <v>436.27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</row>
    <row r="113" spans="1:66" x14ac:dyDescent="0.2">
      <c r="A113" s="327" t="s">
        <v>140</v>
      </c>
      <c r="B113" s="56" t="s">
        <v>120</v>
      </c>
      <c r="C113" s="42"/>
      <c r="D113" s="281">
        <v>153.97999999999999</v>
      </c>
      <c r="E113" s="383">
        <v>0</v>
      </c>
      <c r="F113" s="384">
        <v>0</v>
      </c>
      <c r="G113" s="385">
        <v>2</v>
      </c>
      <c r="H113" s="386">
        <v>307.95999999999998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</row>
    <row r="114" spans="1:66" x14ac:dyDescent="0.2">
      <c r="A114" s="328" t="s">
        <v>437</v>
      </c>
      <c r="B114" s="56" t="s">
        <v>120</v>
      </c>
      <c r="C114" s="42"/>
      <c r="D114" s="281">
        <v>47.04</v>
      </c>
      <c r="E114" s="383">
        <v>0</v>
      </c>
      <c r="F114" s="384">
        <v>0</v>
      </c>
      <c r="G114" s="385">
        <v>24</v>
      </c>
      <c r="H114" s="386">
        <v>1135.68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</row>
    <row r="115" spans="1:66" ht="13.5" thickBot="1" x14ac:dyDescent="0.25">
      <c r="A115" s="329" t="s">
        <v>141</v>
      </c>
      <c r="B115" s="56" t="s">
        <v>120</v>
      </c>
      <c r="C115" s="42"/>
      <c r="D115" s="281">
        <v>167</v>
      </c>
      <c r="E115" s="383">
        <v>0</v>
      </c>
      <c r="F115" s="384">
        <v>0</v>
      </c>
      <c r="G115" s="385">
        <v>1</v>
      </c>
      <c r="H115" s="386">
        <v>207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</row>
    <row r="116" spans="1:66" ht="26.25" thickBot="1" x14ac:dyDescent="0.25">
      <c r="A116" s="192" t="s">
        <v>264</v>
      </c>
      <c r="B116" s="196"/>
      <c r="C116" s="197"/>
      <c r="D116" s="305"/>
      <c r="E116" s="263"/>
      <c r="F116" s="264">
        <v>15577.6</v>
      </c>
      <c r="G116" s="263"/>
      <c r="H116" s="264">
        <v>11296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</row>
    <row r="117" spans="1:66" s="19" customFormat="1" ht="24.75" thickBot="1" x14ac:dyDescent="0.25">
      <c r="A117" s="151" t="s">
        <v>100</v>
      </c>
      <c r="B117" s="174" t="s">
        <v>105</v>
      </c>
      <c r="C117" s="198">
        <v>1</v>
      </c>
      <c r="D117" s="280"/>
      <c r="E117" s="379">
        <v>5164.5</v>
      </c>
      <c r="F117" s="380">
        <v>15577.6</v>
      </c>
      <c r="G117" s="381">
        <v>5164.5</v>
      </c>
      <c r="H117" s="382">
        <v>11296</v>
      </c>
    </row>
    <row r="118" spans="1:66" s="19" customFormat="1" ht="21" customHeight="1" thickBot="1" x14ac:dyDescent="0.25">
      <c r="A118" s="474" t="s">
        <v>102</v>
      </c>
      <c r="B118" s="475"/>
      <c r="C118" s="475"/>
      <c r="D118" s="476"/>
      <c r="E118" s="263"/>
      <c r="F118" s="264">
        <v>435955.29</v>
      </c>
      <c r="G118" s="263"/>
      <c r="H118" s="264">
        <v>434776.64119999995</v>
      </c>
    </row>
    <row r="119" spans="1:66" s="19" customFormat="1" ht="26.25" thickBot="1" x14ac:dyDescent="0.25">
      <c r="A119" s="205" t="s">
        <v>266</v>
      </c>
      <c r="B119" s="115"/>
      <c r="C119" s="116"/>
      <c r="D119" s="307"/>
      <c r="E119" s="402">
        <v>631.20000000000005</v>
      </c>
      <c r="F119" s="414">
        <v>119276.59</v>
      </c>
      <c r="G119" s="263">
        <v>631.20000000000005</v>
      </c>
      <c r="H119" s="264">
        <v>118700.92300000001</v>
      </c>
    </row>
    <row r="120" spans="1:66" s="19" customFormat="1" ht="16.5" x14ac:dyDescent="0.2">
      <c r="A120" s="320" t="s">
        <v>181</v>
      </c>
      <c r="B120" s="71" t="s">
        <v>105</v>
      </c>
      <c r="C120" s="321" t="s">
        <v>281</v>
      </c>
      <c r="D120" s="298" t="s">
        <v>272</v>
      </c>
      <c r="E120" s="379">
        <v>5164.5</v>
      </c>
      <c r="F120" s="380">
        <v>113327.09</v>
      </c>
      <c r="G120" s="381">
        <v>5164.5</v>
      </c>
      <c r="H120" s="382">
        <v>112844.38</v>
      </c>
    </row>
    <row r="121" spans="1:66" s="19" customFormat="1" ht="24.75" thickBot="1" x14ac:dyDescent="0.25">
      <c r="A121" s="206" t="s">
        <v>277</v>
      </c>
      <c r="B121" s="33" t="s">
        <v>105</v>
      </c>
      <c r="C121" s="97">
        <v>12</v>
      </c>
      <c r="D121" s="415">
        <v>9.6000000000000002E-2</v>
      </c>
      <c r="E121" s="383">
        <v>5164.5</v>
      </c>
      <c r="F121" s="384">
        <v>5949.5</v>
      </c>
      <c r="G121" s="385">
        <v>5164.5</v>
      </c>
      <c r="H121" s="386">
        <v>5856.5430000000006</v>
      </c>
    </row>
    <row r="122" spans="1:66" ht="40.5" customHeight="1" thickBot="1" x14ac:dyDescent="0.25">
      <c r="A122" s="207" t="s">
        <v>267</v>
      </c>
      <c r="B122" s="70" t="s">
        <v>105</v>
      </c>
      <c r="C122" s="322" t="s">
        <v>110</v>
      </c>
      <c r="D122" s="278" t="s">
        <v>272</v>
      </c>
      <c r="E122" s="402">
        <v>5278</v>
      </c>
      <c r="F122" s="414">
        <v>273064.5</v>
      </c>
      <c r="G122" s="411">
        <v>5278</v>
      </c>
      <c r="H122" s="264">
        <v>271910.98</v>
      </c>
    </row>
    <row r="123" spans="1:66" ht="52.5" customHeight="1" thickBot="1" x14ac:dyDescent="0.25">
      <c r="A123" s="208" t="s">
        <v>268</v>
      </c>
      <c r="B123" s="272" t="s">
        <v>105</v>
      </c>
      <c r="C123" s="89">
        <v>1</v>
      </c>
      <c r="D123" s="416">
        <v>3.4666666666666665E-3</v>
      </c>
      <c r="E123" s="402">
        <v>5164.5</v>
      </c>
      <c r="F123" s="414">
        <v>232.4</v>
      </c>
      <c r="G123" s="411">
        <v>5164.5</v>
      </c>
      <c r="H123" s="264">
        <v>214.84320000000002</v>
      </c>
    </row>
    <row r="124" spans="1:66" s="19" customFormat="1" ht="39" thickBot="1" x14ac:dyDescent="0.25">
      <c r="A124" s="192" t="s">
        <v>269</v>
      </c>
      <c r="B124" s="273" t="s">
        <v>105</v>
      </c>
      <c r="C124" s="91">
        <v>12</v>
      </c>
      <c r="D124" s="309">
        <v>0.77</v>
      </c>
      <c r="E124" s="402">
        <v>5164.5</v>
      </c>
      <c r="F124" s="414">
        <v>43381.8</v>
      </c>
      <c r="G124" s="411">
        <v>5164.5</v>
      </c>
      <c r="H124" s="264">
        <v>43949.89499999999</v>
      </c>
    </row>
    <row r="125" spans="1:66" s="19" customFormat="1" ht="15.75" thickBot="1" x14ac:dyDescent="0.25">
      <c r="A125" s="210" t="s">
        <v>103</v>
      </c>
      <c r="B125" s="211"/>
      <c r="C125" s="212"/>
      <c r="D125" s="417"/>
      <c r="E125" s="402">
        <v>5164.5</v>
      </c>
      <c r="F125" s="264">
        <v>301193.64</v>
      </c>
      <c r="G125" s="263"/>
      <c r="H125" s="264">
        <v>296700.52500000002</v>
      </c>
    </row>
    <row r="126" spans="1:66" s="27" customFormat="1" ht="18" thickBot="1" x14ac:dyDescent="0.25">
      <c r="A126" s="117" t="s">
        <v>270</v>
      </c>
      <c r="B126" s="155" t="s">
        <v>105</v>
      </c>
      <c r="C126" s="118">
        <v>12</v>
      </c>
      <c r="D126" s="393">
        <v>4.8600000000000003</v>
      </c>
      <c r="E126" s="383">
        <v>5164.5</v>
      </c>
      <c r="F126" s="384">
        <v>301193.64</v>
      </c>
      <c r="G126" s="385">
        <v>5164.5</v>
      </c>
      <c r="H126" s="386">
        <v>296700.52500000002</v>
      </c>
      <c r="I126" s="19"/>
    </row>
    <row r="127" spans="1:66" s="28" customFormat="1" ht="15.75" thickBot="1" x14ac:dyDescent="0.3">
      <c r="A127" s="213" t="s">
        <v>208</v>
      </c>
      <c r="B127" s="72"/>
      <c r="C127" s="60"/>
      <c r="D127" s="311"/>
      <c r="E127" s="402">
        <v>0</v>
      </c>
      <c r="F127" s="414">
        <v>25973.31</v>
      </c>
      <c r="G127" s="263"/>
      <c r="H127" s="264">
        <v>0</v>
      </c>
      <c r="I127" s="19"/>
    </row>
    <row r="128" spans="1:66" s="28" customFormat="1" ht="15.75" thickBot="1" x14ac:dyDescent="0.3">
      <c r="A128" s="31" t="s">
        <v>313</v>
      </c>
      <c r="B128" s="55"/>
      <c r="C128" s="101"/>
      <c r="D128" s="312"/>
      <c r="E128" s="402">
        <v>0</v>
      </c>
      <c r="F128" s="414">
        <v>25973.31</v>
      </c>
      <c r="G128" s="263"/>
      <c r="H128" s="264">
        <v>0</v>
      </c>
    </row>
    <row r="129" spans="1:8" ht="15.75" thickBot="1" x14ac:dyDescent="0.25">
      <c r="A129" s="230" t="s">
        <v>426</v>
      </c>
      <c r="B129" s="70"/>
      <c r="C129" s="61"/>
      <c r="D129" s="423"/>
      <c r="E129" s="54"/>
      <c r="F129" s="264">
        <v>1005221.61</v>
      </c>
      <c r="G129" s="54"/>
      <c r="H129" s="264">
        <v>1175312.45065</v>
      </c>
    </row>
    <row r="130" spans="1:8" x14ac:dyDescent="0.2">
      <c r="A130" s="477"/>
      <c r="B130" s="477"/>
      <c r="C130" s="477"/>
      <c r="D130" s="477"/>
    </row>
    <row r="131" spans="1:8" x14ac:dyDescent="0.2">
      <c r="A131" s="19" t="s">
        <v>438</v>
      </c>
      <c r="B131" s="57"/>
      <c r="C131" s="39"/>
      <c r="D131" s="12"/>
    </row>
    <row r="132" spans="1:8" x14ac:dyDescent="0.2">
      <c r="A132" s="318"/>
      <c r="B132" s="57"/>
      <c r="C132" s="39"/>
      <c r="D132" s="12"/>
    </row>
    <row r="133" spans="1:8" x14ac:dyDescent="0.2">
      <c r="A133" s="319" t="s">
        <v>439</v>
      </c>
      <c r="B133" s="57"/>
      <c r="C133" s="39"/>
      <c r="D133" s="46"/>
    </row>
    <row r="134" spans="1:8" x14ac:dyDescent="0.2">
      <c r="A134" s="466"/>
      <c r="B134" s="466"/>
      <c r="C134" s="466"/>
      <c r="D134" s="466"/>
    </row>
    <row r="135" spans="1:8" s="83" customFormat="1" x14ac:dyDescent="0.2">
      <c r="A135" s="102"/>
      <c r="B135" s="17"/>
      <c r="C135" s="38"/>
      <c r="D135" s="17"/>
      <c r="E135" s="6"/>
      <c r="F135" s="6"/>
      <c r="G135" s="6"/>
      <c r="H135" s="6"/>
    </row>
    <row r="136" spans="1:8" x14ac:dyDescent="0.2">
      <c r="A136" s="466"/>
      <c r="B136" s="466"/>
      <c r="C136" s="466"/>
      <c r="D136" s="466"/>
    </row>
    <row r="137" spans="1:8" s="9" customFormat="1" x14ac:dyDescent="0.2">
      <c r="A137" s="16"/>
      <c r="B137" s="17"/>
      <c r="C137" s="38"/>
      <c r="D137" s="17"/>
      <c r="E137" s="6"/>
      <c r="F137" s="6"/>
      <c r="G137" s="6"/>
      <c r="H137" s="6"/>
    </row>
    <row r="138" spans="1:8" s="9" customFormat="1" x14ac:dyDescent="0.2">
      <c r="A138" s="16"/>
      <c r="B138" s="17"/>
      <c r="C138" s="38"/>
      <c r="D138" s="17"/>
      <c r="E138" s="6"/>
      <c r="F138" s="6"/>
      <c r="G138" s="6"/>
      <c r="H138" s="6"/>
    </row>
    <row r="139" spans="1:8" s="9" customFormat="1" x14ac:dyDescent="0.2">
      <c r="A139" s="16"/>
      <c r="B139" s="17"/>
      <c r="C139" s="38"/>
      <c r="D139" s="17"/>
      <c r="E139" s="424"/>
      <c r="F139" s="424"/>
      <c r="G139" s="424"/>
      <c r="H139" s="424"/>
    </row>
    <row r="140" spans="1:8" s="9" customFormat="1" x14ac:dyDescent="0.2">
      <c r="A140" s="16"/>
      <c r="B140" s="17"/>
      <c r="C140" s="38"/>
      <c r="D140" s="17"/>
      <c r="E140" s="424"/>
      <c r="F140" s="424"/>
      <c r="G140" s="424"/>
      <c r="H140" s="424"/>
    </row>
    <row r="141" spans="1:8" s="9" customFormat="1" x14ac:dyDescent="0.2">
      <c r="A141" s="16"/>
      <c r="B141" s="17"/>
      <c r="C141" s="38"/>
      <c r="D141" s="17"/>
      <c r="E141" s="424"/>
      <c r="F141" s="424"/>
      <c r="G141" s="424"/>
      <c r="H141" s="424"/>
    </row>
    <row r="142" spans="1:8" s="9" customFormat="1" x14ac:dyDescent="0.2">
      <c r="A142" s="16"/>
      <c r="B142" s="17"/>
      <c r="C142" s="38"/>
      <c r="D142" s="17"/>
      <c r="E142" s="424"/>
      <c r="F142" s="424"/>
      <c r="G142" s="424"/>
      <c r="H142" s="424"/>
    </row>
    <row r="143" spans="1:8" s="9" customFormat="1" x14ac:dyDescent="0.2">
      <c r="A143" s="16"/>
      <c r="B143" s="17"/>
      <c r="C143" s="38"/>
      <c r="D143" s="17"/>
      <c r="E143" s="424"/>
      <c r="F143" s="424"/>
      <c r="G143" s="424"/>
      <c r="H143" s="424"/>
    </row>
    <row r="144" spans="1:8" s="9" customFormat="1" x14ac:dyDescent="0.2">
      <c r="A144" s="16"/>
      <c r="B144" s="17"/>
      <c r="C144" s="38"/>
      <c r="D144" s="17"/>
      <c r="E144" s="424"/>
      <c r="F144" s="424"/>
      <c r="G144" s="424"/>
      <c r="H144" s="424"/>
    </row>
    <row r="145" spans="1:8" s="9" customFormat="1" x14ac:dyDescent="0.2">
      <c r="A145" s="16"/>
      <c r="B145" s="17"/>
      <c r="C145" s="38"/>
      <c r="D145" s="17"/>
      <c r="E145" s="424"/>
      <c r="F145" s="424"/>
      <c r="G145" s="424"/>
      <c r="H145" s="424"/>
    </row>
    <row r="152" spans="1:8" x14ac:dyDescent="0.2">
      <c r="A152" s="1"/>
      <c r="B152" s="1"/>
      <c r="C152" s="1"/>
      <c r="D152" s="6"/>
    </row>
    <row r="153" spans="1:8" x14ac:dyDescent="0.2">
      <c r="A153" s="1"/>
      <c r="B153" s="1"/>
      <c r="C153" s="1"/>
      <c r="D153" s="6"/>
    </row>
    <row r="154" spans="1:8" x14ac:dyDescent="0.2">
      <c r="A154" s="1"/>
      <c r="B154" s="1"/>
      <c r="C154" s="1"/>
      <c r="D154" s="6"/>
    </row>
    <row r="155" spans="1:8" x14ac:dyDescent="0.2">
      <c r="A155" s="1"/>
      <c r="B155" s="1"/>
      <c r="C155" s="1"/>
      <c r="D155" s="6"/>
    </row>
    <row r="156" spans="1:8" x14ac:dyDescent="0.2">
      <c r="A156" s="1"/>
      <c r="B156" s="1"/>
      <c r="C156" s="1"/>
      <c r="D156" s="6"/>
    </row>
    <row r="157" spans="1:8" x14ac:dyDescent="0.2">
      <c r="A157" s="1"/>
      <c r="B157" s="1"/>
      <c r="C157" s="1"/>
      <c r="D157" s="6"/>
    </row>
    <row r="158" spans="1:8" x14ac:dyDescent="0.2">
      <c r="A158" s="1"/>
      <c r="B158" s="1"/>
      <c r="C158" s="1"/>
      <c r="D158" s="6"/>
    </row>
    <row r="159" spans="1:8" x14ac:dyDescent="0.2">
      <c r="A159" s="1"/>
      <c r="B159" s="1"/>
      <c r="C159" s="1"/>
      <c r="D159" s="6"/>
    </row>
    <row r="161" spans="1:4" x14ac:dyDescent="0.2">
      <c r="A161" s="1"/>
      <c r="B161" s="1"/>
      <c r="C161" s="1"/>
      <c r="D161" s="6"/>
    </row>
  </sheetData>
  <mergeCells count="12">
    <mergeCell ref="A136:D136"/>
    <mergeCell ref="E20:H20"/>
    <mergeCell ref="A24:D24"/>
    <mergeCell ref="A1:D1"/>
    <mergeCell ref="A59:D59"/>
    <mergeCell ref="A118:D118"/>
    <mergeCell ref="E21:H21"/>
    <mergeCell ref="A130:D130"/>
    <mergeCell ref="A134:D134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13" fitToHeight="0" orientation="portrait" copies="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2"/>
  <sheetViews>
    <sheetView showZeros="0" topLeftCell="A28" workbookViewId="0">
      <selection activeCell="F40" sqref="F40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2.140625" style="6" customWidth="1"/>
    <col min="7" max="8" width="13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28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-460587.21388975112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835836.4800000001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835836.4800000001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835836.4800000001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952777.04943999997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-577527.78332975099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-646060.50388975127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834025.03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834025.03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834025.03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187964.52611024876</v>
      </c>
    </row>
    <row r="17" spans="1:62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952777.04943999997</v>
      </c>
    </row>
    <row r="18" spans="1:62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-764812.52332975122</v>
      </c>
    </row>
    <row r="19" spans="1:62" s="15" customFormat="1" ht="13.5" thickBot="1" x14ac:dyDescent="0.25">
      <c r="A19" s="444"/>
      <c r="B19" s="12"/>
      <c r="C19" s="47"/>
      <c r="D19" s="47"/>
      <c r="E19" s="47"/>
      <c r="F19" s="121"/>
      <c r="G19" s="121"/>
      <c r="H19" s="39"/>
    </row>
    <row r="20" spans="1:62" s="18" customFormat="1" ht="15.75" thickBot="1" x14ac:dyDescent="0.25">
      <c r="A20" s="445" t="s">
        <v>7</v>
      </c>
      <c r="B20" s="32"/>
      <c r="C20" s="481" t="s">
        <v>15</v>
      </c>
      <c r="D20" s="233" t="s">
        <v>9</v>
      </c>
      <c r="E20" s="484">
        <v>37</v>
      </c>
      <c r="F20" s="485"/>
      <c r="G20" s="485"/>
      <c r="H20" s="486"/>
    </row>
    <row r="21" spans="1:62" ht="13.5" thickBot="1" x14ac:dyDescent="0.25">
      <c r="A21" s="85"/>
      <c r="B21" s="235" t="s">
        <v>8</v>
      </c>
      <c r="C21" s="482"/>
      <c r="D21" s="234" t="s">
        <v>16</v>
      </c>
      <c r="E21" s="487" t="s">
        <v>28</v>
      </c>
      <c r="F21" s="488"/>
      <c r="G21" s="488"/>
      <c r="H21" s="489"/>
    </row>
    <row r="22" spans="1:62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62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62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43230.94</v>
      </c>
      <c r="G24" s="236"/>
      <c r="H24" s="237">
        <v>164256.90281999999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</row>
    <row r="25" spans="1:62" ht="13.5" thickBot="1" x14ac:dyDescent="0.25">
      <c r="A25" s="126" t="s">
        <v>68</v>
      </c>
      <c r="B25" s="127"/>
      <c r="C25" s="127"/>
      <c r="D25" s="278"/>
      <c r="E25" s="263"/>
      <c r="F25" s="378">
        <v>35.81</v>
      </c>
      <c r="G25" s="263"/>
      <c r="H25" s="378">
        <v>35.810319999999997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</row>
    <row r="26" spans="1:62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3935.2</v>
      </c>
      <c r="F26" s="380">
        <v>35.81</v>
      </c>
      <c r="G26" s="381">
        <v>3935.2</v>
      </c>
      <c r="H26" s="382">
        <v>35.810319999999997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</row>
    <row r="27" spans="1:62" s="19" customFormat="1" ht="13.5" thickBot="1" x14ac:dyDescent="0.25">
      <c r="A27" s="240" t="s">
        <v>70</v>
      </c>
      <c r="B27" s="241"/>
      <c r="C27" s="241"/>
      <c r="D27" s="278"/>
      <c r="E27" s="263"/>
      <c r="F27" s="378">
        <v>3006.5699999999997</v>
      </c>
      <c r="G27" s="263"/>
      <c r="H27" s="378">
        <v>2047.6284000000001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</row>
    <row r="28" spans="1:62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808.7</v>
      </c>
      <c r="F28" s="380">
        <v>2057.33</v>
      </c>
      <c r="G28" s="381">
        <v>808.7</v>
      </c>
      <c r="H28" s="382">
        <v>2047.6284000000001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</row>
    <row r="29" spans="1:62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</row>
    <row r="30" spans="1:62" s="19" customFormat="1" ht="13.5" thickBot="1" x14ac:dyDescent="0.25">
      <c r="A30" s="7" t="s">
        <v>72</v>
      </c>
      <c r="B30" s="55"/>
      <c r="C30" s="58"/>
      <c r="D30" s="278"/>
      <c r="E30" s="263"/>
      <c r="F30" s="378">
        <v>35.81</v>
      </c>
      <c r="G30" s="263"/>
      <c r="H30" s="378">
        <v>56438.64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</row>
    <row r="31" spans="1:62" ht="16.5" x14ac:dyDescent="0.2">
      <c r="A31" s="150" t="s">
        <v>74</v>
      </c>
      <c r="B31" s="99"/>
      <c r="C31" s="42" t="s">
        <v>108</v>
      </c>
      <c r="D31" s="390"/>
      <c r="E31" s="383">
        <v>0</v>
      </c>
      <c r="F31" s="388">
        <v>0</v>
      </c>
      <c r="G31" s="389"/>
      <c r="H31" s="262">
        <v>56438.64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</row>
    <row r="32" spans="1:62" ht="13.5" thickBot="1" x14ac:dyDescent="0.25">
      <c r="A32" s="120" t="s">
        <v>210</v>
      </c>
      <c r="B32" s="56" t="s">
        <v>66</v>
      </c>
      <c r="C32" s="42"/>
      <c r="D32" s="387">
        <v>361.42</v>
      </c>
      <c r="E32" s="383">
        <v>0</v>
      </c>
      <c r="F32" s="384">
        <v>0</v>
      </c>
      <c r="G32" s="385">
        <v>159</v>
      </c>
      <c r="H32" s="386">
        <v>56438.64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</row>
    <row r="33" spans="1:62" s="19" customFormat="1" ht="26.25" thickBot="1" x14ac:dyDescent="0.25">
      <c r="A33" s="136" t="s">
        <v>75</v>
      </c>
      <c r="B33" s="137"/>
      <c r="C33" s="138"/>
      <c r="D33" s="285"/>
      <c r="E33" s="263"/>
      <c r="F33" s="378">
        <v>625.70000000000005</v>
      </c>
      <c r="G33" s="263"/>
      <c r="H33" s="378">
        <v>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</row>
    <row r="34" spans="1:62" s="19" customFormat="1" ht="26.25" thickBot="1" x14ac:dyDescent="0.25">
      <c r="A34" s="7" t="s">
        <v>77</v>
      </c>
      <c r="B34" s="274"/>
      <c r="C34" s="434"/>
      <c r="D34" s="435"/>
      <c r="E34" s="263"/>
      <c r="F34" s="264">
        <v>35674.959999999999</v>
      </c>
      <c r="G34" s="263"/>
      <c r="H34" s="264">
        <v>2359.8180000000002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</row>
    <row r="35" spans="1:62" ht="24" x14ac:dyDescent="0.2">
      <c r="A35" s="139" t="s">
        <v>56</v>
      </c>
      <c r="B35" s="439" t="s">
        <v>6</v>
      </c>
      <c r="C35" s="440">
        <v>2</v>
      </c>
      <c r="D35" s="441">
        <v>0.77</v>
      </c>
      <c r="E35" s="432">
        <v>1177.2</v>
      </c>
      <c r="F35" s="380">
        <v>1812.89</v>
      </c>
      <c r="G35" s="381">
        <v>1177</v>
      </c>
      <c r="H35" s="382">
        <v>906.29000000000008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</row>
    <row r="36" spans="1:62" ht="24" x14ac:dyDescent="0.2">
      <c r="A36" s="179" t="s">
        <v>218</v>
      </c>
      <c r="B36" s="33" t="s">
        <v>6</v>
      </c>
      <c r="C36" s="133">
        <v>4</v>
      </c>
      <c r="D36" s="415">
        <v>9.4E-2</v>
      </c>
      <c r="E36" s="433">
        <v>1177.2</v>
      </c>
      <c r="F36" s="384">
        <v>442.63</v>
      </c>
      <c r="G36" s="385">
        <v>1177</v>
      </c>
      <c r="H36" s="386">
        <v>110.63800000000001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</row>
    <row r="37" spans="1:62" ht="17.25" x14ac:dyDescent="0.2">
      <c r="A37" s="429" t="s">
        <v>74</v>
      </c>
      <c r="B37" s="99" t="s">
        <v>6</v>
      </c>
      <c r="C37" s="224" t="s">
        <v>108</v>
      </c>
      <c r="D37" s="294"/>
      <c r="E37" s="433">
        <v>0</v>
      </c>
      <c r="F37" s="388">
        <v>33419.440000000002</v>
      </c>
      <c r="G37" s="389"/>
      <c r="H37" s="262">
        <v>1342.89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</row>
    <row r="38" spans="1:62" x14ac:dyDescent="0.2">
      <c r="A38" s="247" t="s">
        <v>328</v>
      </c>
      <c r="B38" s="33" t="s">
        <v>6</v>
      </c>
      <c r="C38" s="133">
        <v>1</v>
      </c>
      <c r="D38" s="287" t="s">
        <v>433</v>
      </c>
      <c r="E38" s="433">
        <v>0</v>
      </c>
      <c r="F38" s="384">
        <v>0</v>
      </c>
      <c r="G38" s="385">
        <v>2.56</v>
      </c>
      <c r="H38" s="386">
        <v>1342.89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</row>
    <row r="39" spans="1:62" ht="13.5" thickBot="1" x14ac:dyDescent="0.25">
      <c r="A39" s="431" t="s">
        <v>220</v>
      </c>
      <c r="B39" s="453"/>
      <c r="C39" s="45"/>
      <c r="D39" s="463"/>
      <c r="E39" s="433">
        <v>0</v>
      </c>
      <c r="F39" s="388">
        <v>33419.440000000002</v>
      </c>
      <c r="G39" s="271"/>
      <c r="H39" s="262">
        <v>0</v>
      </c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</row>
    <row r="40" spans="1:62" s="19" customFormat="1" ht="26.25" thickBot="1" x14ac:dyDescent="0.25">
      <c r="A40" s="458" t="s">
        <v>78</v>
      </c>
      <c r="B40" s="459"/>
      <c r="C40" s="460"/>
      <c r="D40" s="288"/>
      <c r="E40" s="263"/>
      <c r="F40" s="264">
        <v>214.97</v>
      </c>
      <c r="G40" s="263"/>
      <c r="H40" s="264">
        <v>214.96799999999999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</row>
    <row r="41" spans="1:62" ht="45.75" thickBot="1" x14ac:dyDescent="0.25">
      <c r="A41" s="464" t="s">
        <v>79</v>
      </c>
      <c r="B41" s="455" t="s">
        <v>6</v>
      </c>
      <c r="C41" s="456">
        <v>1</v>
      </c>
      <c r="D41" s="457">
        <v>0.52</v>
      </c>
      <c r="E41" s="379">
        <v>413.4</v>
      </c>
      <c r="F41" s="380">
        <v>214.97</v>
      </c>
      <c r="G41" s="381">
        <v>413.4</v>
      </c>
      <c r="H41" s="382">
        <v>214.96799999999999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</row>
    <row r="42" spans="1:62" s="19" customFormat="1" ht="26.25" thickBot="1" x14ac:dyDescent="0.25">
      <c r="A42" s="145" t="s">
        <v>80</v>
      </c>
      <c r="B42" s="137"/>
      <c r="C42" s="138"/>
      <c r="D42" s="285"/>
      <c r="E42" s="263"/>
      <c r="F42" s="264">
        <v>121.99</v>
      </c>
      <c r="G42" s="263"/>
      <c r="H42" s="264">
        <v>121.99119999999999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</row>
    <row r="43" spans="1:62" ht="57" thickBot="1" x14ac:dyDescent="0.25">
      <c r="A43" s="44" t="s">
        <v>81</v>
      </c>
      <c r="B43" s="252" t="s">
        <v>105</v>
      </c>
      <c r="C43" s="42" t="s">
        <v>109</v>
      </c>
      <c r="D43" s="392">
        <v>3.1E-2</v>
      </c>
      <c r="E43" s="379">
        <v>3935.2</v>
      </c>
      <c r="F43" s="380">
        <v>121.99</v>
      </c>
      <c r="G43" s="381">
        <v>3935.2</v>
      </c>
      <c r="H43" s="382">
        <v>121.99119999999999</v>
      </c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</row>
    <row r="44" spans="1:62" s="19" customFormat="1" ht="26.25" thickBot="1" x14ac:dyDescent="0.25">
      <c r="A44" s="145" t="s">
        <v>82</v>
      </c>
      <c r="B44" s="137"/>
      <c r="C44" s="138"/>
      <c r="D44" s="285"/>
      <c r="E44" s="263"/>
      <c r="F44" s="264">
        <v>625.70000000000005</v>
      </c>
      <c r="G44" s="263"/>
      <c r="H44" s="264">
        <v>0</v>
      </c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</row>
    <row r="45" spans="1:62" s="19" customFormat="1" ht="26.25" thickBot="1" x14ac:dyDescent="0.25">
      <c r="A45" s="148" t="s">
        <v>84</v>
      </c>
      <c r="B45" s="149"/>
      <c r="C45" s="257"/>
      <c r="D45" s="394"/>
      <c r="E45" s="263"/>
      <c r="F45" s="264">
        <v>141.66999999999999</v>
      </c>
      <c r="G45" s="263"/>
      <c r="H45" s="264">
        <v>93119.097199999989</v>
      </c>
    </row>
    <row r="46" spans="1:62" ht="16.5" x14ac:dyDescent="0.2">
      <c r="A46" s="113" t="s">
        <v>85</v>
      </c>
      <c r="B46" s="63" t="s">
        <v>105</v>
      </c>
      <c r="C46" s="242"/>
      <c r="D46" s="392">
        <v>3.6000000000000004E-2</v>
      </c>
      <c r="E46" s="379">
        <v>3935.2</v>
      </c>
      <c r="F46" s="380">
        <v>141.66999999999999</v>
      </c>
      <c r="G46" s="381">
        <v>3935.2</v>
      </c>
      <c r="H46" s="382">
        <v>141.66720000000001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</row>
    <row r="47" spans="1:62" s="26" customFormat="1" ht="12" x14ac:dyDescent="0.2">
      <c r="A47" s="150" t="s">
        <v>276</v>
      </c>
      <c r="B47" s="99"/>
      <c r="C47" s="122"/>
      <c r="D47" s="392"/>
      <c r="E47" s="395"/>
      <c r="F47" s="396">
        <v>0</v>
      </c>
      <c r="G47" s="395"/>
      <c r="H47" s="396">
        <v>92977.43</v>
      </c>
    </row>
    <row r="48" spans="1:62" s="19" customFormat="1" ht="24.75" thickBot="1" x14ac:dyDescent="0.25">
      <c r="A48" s="151" t="s">
        <v>406</v>
      </c>
      <c r="B48" s="144" t="s">
        <v>5</v>
      </c>
      <c r="C48" s="224">
        <v>1</v>
      </c>
      <c r="D48" s="387" t="s">
        <v>433</v>
      </c>
      <c r="E48" s="383">
        <v>0</v>
      </c>
      <c r="F48" s="384">
        <v>0</v>
      </c>
      <c r="G48" s="100">
        <v>1</v>
      </c>
      <c r="H48" s="262">
        <v>92977.43</v>
      </c>
    </row>
    <row r="49" spans="1:64" s="19" customFormat="1" ht="26.25" thickBot="1" x14ac:dyDescent="0.25">
      <c r="A49" s="7" t="s">
        <v>86</v>
      </c>
      <c r="B49" s="55"/>
      <c r="C49" s="258"/>
      <c r="D49" s="288"/>
      <c r="E49" s="263"/>
      <c r="F49" s="264">
        <v>2747.7799999999997</v>
      </c>
      <c r="G49" s="263"/>
      <c r="H49" s="264">
        <v>9918.9496999999992</v>
      </c>
    </row>
    <row r="50" spans="1:64" ht="45" x14ac:dyDescent="0.2">
      <c r="A50" s="156" t="s">
        <v>87</v>
      </c>
      <c r="B50" s="63" t="s">
        <v>120</v>
      </c>
      <c r="C50" s="73" t="s">
        <v>109</v>
      </c>
      <c r="D50" s="392">
        <v>4.5860000000000003</v>
      </c>
      <c r="E50" s="379">
        <v>42</v>
      </c>
      <c r="F50" s="380">
        <v>385.22</v>
      </c>
      <c r="G50" s="381">
        <v>42</v>
      </c>
      <c r="H50" s="382">
        <v>192.61200000000002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</row>
    <row r="51" spans="1:64" x14ac:dyDescent="0.2">
      <c r="A51" s="157" t="s">
        <v>88</v>
      </c>
      <c r="B51" s="33"/>
      <c r="C51" s="41"/>
      <c r="D51" s="390"/>
      <c r="E51" s="383">
        <v>0</v>
      </c>
      <c r="F51" s="388">
        <v>2362.56</v>
      </c>
      <c r="G51" s="271"/>
      <c r="H51" s="262">
        <v>9726.3377</v>
      </c>
    </row>
    <row r="52" spans="1:64" s="14" customFormat="1" x14ac:dyDescent="0.2">
      <c r="A52" s="260" t="s">
        <v>171</v>
      </c>
      <c r="B52" s="261" t="s">
        <v>172</v>
      </c>
      <c r="C52" s="198"/>
      <c r="D52" s="290"/>
      <c r="E52" s="384">
        <v>0</v>
      </c>
      <c r="F52" s="388">
        <v>2362.56</v>
      </c>
      <c r="G52" s="385">
        <v>0</v>
      </c>
      <c r="H52" s="262">
        <v>9726.3377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</row>
    <row r="53" spans="1:64" s="14" customFormat="1" x14ac:dyDescent="0.2">
      <c r="A53" s="77" t="s">
        <v>417</v>
      </c>
      <c r="B53" s="66" t="s">
        <v>120</v>
      </c>
      <c r="C53" s="41"/>
      <c r="D53" s="281">
        <v>225.89</v>
      </c>
      <c r="E53" s="383">
        <v>0</v>
      </c>
      <c r="F53" s="384">
        <v>0</v>
      </c>
      <c r="G53" s="385">
        <v>2</v>
      </c>
      <c r="H53" s="386">
        <v>451.78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</row>
    <row r="54" spans="1:64" s="14" customFormat="1" x14ac:dyDescent="0.2">
      <c r="A54" s="88" t="s">
        <v>369</v>
      </c>
      <c r="B54" s="66" t="s">
        <v>5</v>
      </c>
      <c r="C54" s="41"/>
      <c r="D54" s="281">
        <v>482.79</v>
      </c>
      <c r="E54" s="383">
        <v>0</v>
      </c>
      <c r="F54" s="384">
        <v>0</v>
      </c>
      <c r="G54" s="385">
        <v>1</v>
      </c>
      <c r="H54" s="386">
        <v>256.89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</row>
    <row r="55" spans="1:64" s="14" customFormat="1" x14ac:dyDescent="0.2">
      <c r="A55" s="358" t="s">
        <v>365</v>
      </c>
      <c r="B55" s="66" t="s">
        <v>120</v>
      </c>
      <c r="C55" s="41"/>
      <c r="D55" s="281">
        <v>85.35</v>
      </c>
      <c r="E55" s="383">
        <v>0</v>
      </c>
      <c r="F55" s="384">
        <v>0</v>
      </c>
      <c r="G55" s="385">
        <v>2</v>
      </c>
      <c r="H55" s="386">
        <v>170.7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</row>
    <row r="56" spans="1:64" s="14" customFormat="1" x14ac:dyDescent="0.2">
      <c r="A56" s="358" t="s">
        <v>213</v>
      </c>
      <c r="B56" s="66" t="s">
        <v>5</v>
      </c>
      <c r="C56" s="41"/>
      <c r="D56" s="281">
        <v>123.52</v>
      </c>
      <c r="E56" s="383">
        <v>0</v>
      </c>
      <c r="F56" s="384">
        <v>0</v>
      </c>
      <c r="G56" s="385">
        <v>18</v>
      </c>
      <c r="H56" s="386">
        <v>2223.36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</row>
    <row r="57" spans="1:64" s="14" customFormat="1" x14ac:dyDescent="0.2">
      <c r="A57" s="358" t="s">
        <v>167</v>
      </c>
      <c r="B57" s="66" t="s">
        <v>5</v>
      </c>
      <c r="C57" s="41"/>
      <c r="D57" s="281">
        <v>624.5</v>
      </c>
      <c r="E57" s="383">
        <v>0</v>
      </c>
      <c r="F57" s="384">
        <v>0</v>
      </c>
      <c r="G57" s="385">
        <v>2</v>
      </c>
      <c r="H57" s="386">
        <v>1249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</row>
    <row r="58" spans="1:64" s="14" customFormat="1" x14ac:dyDescent="0.2">
      <c r="A58" s="358" t="s">
        <v>124</v>
      </c>
      <c r="B58" s="66" t="s">
        <v>120</v>
      </c>
      <c r="C58" s="41"/>
      <c r="D58" s="281">
        <v>552.97</v>
      </c>
      <c r="E58" s="383">
        <v>0</v>
      </c>
      <c r="F58" s="384">
        <v>0</v>
      </c>
      <c r="G58" s="385">
        <v>2</v>
      </c>
      <c r="H58" s="386">
        <v>1105.94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</row>
    <row r="59" spans="1:64" s="14" customFormat="1" x14ac:dyDescent="0.2">
      <c r="A59" s="220" t="s">
        <v>166</v>
      </c>
      <c r="B59" s="66" t="s">
        <v>6</v>
      </c>
      <c r="C59" s="41"/>
      <c r="D59" s="281">
        <v>1072.71</v>
      </c>
      <c r="E59" s="383">
        <v>0</v>
      </c>
      <c r="F59" s="384">
        <v>0</v>
      </c>
      <c r="G59" s="385">
        <v>3.18</v>
      </c>
      <c r="H59" s="386">
        <v>3410.1477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</row>
    <row r="60" spans="1:64" s="14" customFormat="1" x14ac:dyDescent="0.2">
      <c r="A60" s="220" t="s">
        <v>216</v>
      </c>
      <c r="B60" s="66" t="s">
        <v>5</v>
      </c>
      <c r="C60" s="41"/>
      <c r="D60" s="281">
        <v>411.98</v>
      </c>
      <c r="E60" s="383">
        <v>0</v>
      </c>
      <c r="F60" s="384">
        <v>0</v>
      </c>
      <c r="G60" s="385">
        <v>1</v>
      </c>
      <c r="H60" s="386">
        <v>411.98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</row>
    <row r="61" spans="1:64" s="14" customFormat="1" ht="13.5" thickBot="1" x14ac:dyDescent="0.25">
      <c r="A61" s="220" t="s">
        <v>280</v>
      </c>
      <c r="B61" s="66" t="s">
        <v>5</v>
      </c>
      <c r="C61" s="41"/>
      <c r="D61" s="281">
        <v>223.27</v>
      </c>
      <c r="E61" s="383">
        <v>0</v>
      </c>
      <c r="F61" s="384">
        <v>0</v>
      </c>
      <c r="G61" s="385">
        <v>2</v>
      </c>
      <c r="H61" s="386">
        <v>446.54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</row>
    <row r="62" spans="1:64" s="19" customFormat="1" ht="28.5" customHeight="1" thickBot="1" x14ac:dyDescent="0.25">
      <c r="A62" s="471" t="s">
        <v>89</v>
      </c>
      <c r="B62" s="472"/>
      <c r="C62" s="472"/>
      <c r="D62" s="473"/>
      <c r="E62" s="263"/>
      <c r="F62" s="264">
        <v>144465.37</v>
      </c>
      <c r="G62" s="263"/>
      <c r="H62" s="264">
        <v>223600.15299999999</v>
      </c>
    </row>
    <row r="63" spans="1:64" s="19" customFormat="1" ht="26.25" thickBot="1" x14ac:dyDescent="0.25">
      <c r="A63" s="145" t="s">
        <v>91</v>
      </c>
      <c r="B63" s="137"/>
      <c r="C63" s="138"/>
      <c r="D63" s="285"/>
      <c r="E63" s="402">
        <v>0</v>
      </c>
      <c r="F63" s="264">
        <v>9854.01</v>
      </c>
      <c r="G63" s="263"/>
      <c r="H63" s="264">
        <v>7369.8899999999994</v>
      </c>
    </row>
    <row r="64" spans="1:64" x14ac:dyDescent="0.2">
      <c r="A64" s="151" t="s">
        <v>92</v>
      </c>
      <c r="B64" s="155" t="s">
        <v>54</v>
      </c>
      <c r="C64" s="118">
        <v>3</v>
      </c>
      <c r="D64" s="387">
        <v>37.21</v>
      </c>
      <c r="E64" s="379">
        <v>80</v>
      </c>
      <c r="F64" s="380">
        <v>8929.2000000000007</v>
      </c>
      <c r="G64" s="381">
        <v>84</v>
      </c>
      <c r="H64" s="382">
        <v>4595.6399999999994</v>
      </c>
    </row>
    <row r="65" spans="1:63" x14ac:dyDescent="0.2">
      <c r="A65" s="162" t="s">
        <v>88</v>
      </c>
      <c r="B65" s="155"/>
      <c r="C65" s="163"/>
      <c r="D65" s="390"/>
      <c r="E65" s="383">
        <v>0</v>
      </c>
      <c r="F65" s="384">
        <v>924.81</v>
      </c>
      <c r="G65" s="271"/>
      <c r="H65" s="386">
        <v>2774.25</v>
      </c>
    </row>
    <row r="66" spans="1:63" ht="13.5" thickBot="1" x14ac:dyDescent="0.25">
      <c r="A66" s="153" t="s">
        <v>93</v>
      </c>
      <c r="B66" s="155" t="s">
        <v>65</v>
      </c>
      <c r="C66" s="265">
        <v>1</v>
      </c>
      <c r="D66" s="387">
        <v>61.65</v>
      </c>
      <c r="E66" s="383">
        <v>15</v>
      </c>
      <c r="F66" s="384">
        <v>924.81</v>
      </c>
      <c r="G66" s="385">
        <v>45</v>
      </c>
      <c r="H66" s="386">
        <v>2774.25</v>
      </c>
    </row>
    <row r="67" spans="1:63" s="36" customFormat="1" ht="26.25" thickBot="1" x14ac:dyDescent="0.25">
      <c r="A67" s="7" t="s">
        <v>94</v>
      </c>
      <c r="B67" s="67"/>
      <c r="C67" s="59"/>
      <c r="D67" s="292"/>
      <c r="E67" s="403"/>
      <c r="F67" s="404">
        <v>36413.479999999996</v>
      </c>
      <c r="G67" s="403"/>
      <c r="H67" s="404">
        <v>83244.72099999999</v>
      </c>
    </row>
    <row r="68" spans="1:63" ht="33.75" x14ac:dyDescent="0.2">
      <c r="A68" s="164" t="s">
        <v>95</v>
      </c>
      <c r="B68" s="63"/>
      <c r="C68" s="51"/>
      <c r="D68" s="280"/>
      <c r="E68" s="379">
        <v>0</v>
      </c>
      <c r="F68" s="447">
        <v>10697.45</v>
      </c>
      <c r="G68" s="448"/>
      <c r="H68" s="449">
        <v>5804.9770000000008</v>
      </c>
    </row>
    <row r="69" spans="1:63" x14ac:dyDescent="0.2">
      <c r="A69" s="84" t="s">
        <v>57</v>
      </c>
      <c r="B69" s="33" t="s">
        <v>6</v>
      </c>
      <c r="C69" s="159">
        <v>1</v>
      </c>
      <c r="D69" s="293">
        <v>1.24</v>
      </c>
      <c r="E69" s="383">
        <v>3935.2</v>
      </c>
      <c r="F69" s="384">
        <v>4879.6499999999996</v>
      </c>
      <c r="G69" s="385">
        <v>0</v>
      </c>
      <c r="H69" s="386">
        <v>0</v>
      </c>
    </row>
    <row r="70" spans="1:63" x14ac:dyDescent="0.2">
      <c r="A70" s="81" t="s">
        <v>58</v>
      </c>
      <c r="B70" s="2" t="s">
        <v>6</v>
      </c>
      <c r="C70" s="118">
        <v>12</v>
      </c>
      <c r="D70" s="293">
        <v>0.51</v>
      </c>
      <c r="E70" s="383">
        <v>808.7</v>
      </c>
      <c r="F70" s="384">
        <v>4949.24</v>
      </c>
      <c r="G70" s="385">
        <v>808.7</v>
      </c>
      <c r="H70" s="386">
        <v>4941.1570000000011</v>
      </c>
    </row>
    <row r="71" spans="1:63" x14ac:dyDescent="0.2">
      <c r="A71" s="82" t="s">
        <v>59</v>
      </c>
      <c r="B71" s="2" t="s">
        <v>60</v>
      </c>
      <c r="C71" s="118">
        <v>12</v>
      </c>
      <c r="D71" s="293">
        <v>72.38</v>
      </c>
      <c r="E71" s="383">
        <v>1</v>
      </c>
      <c r="F71" s="384">
        <v>868.56</v>
      </c>
      <c r="G71" s="385">
        <v>1</v>
      </c>
      <c r="H71" s="386">
        <v>863.81999999999994</v>
      </c>
    </row>
    <row r="72" spans="1:63" s="36" customFormat="1" x14ac:dyDescent="0.2">
      <c r="A72" s="266" t="s">
        <v>88</v>
      </c>
      <c r="B72" s="267"/>
      <c r="C72" s="268"/>
      <c r="D72" s="280"/>
      <c r="E72" s="406"/>
      <c r="F72" s="269">
        <v>13222.27</v>
      </c>
      <c r="G72" s="406"/>
      <c r="H72" s="269">
        <v>60885.009999999995</v>
      </c>
    </row>
    <row r="73" spans="1:63" s="14" customFormat="1" x14ac:dyDescent="0.2">
      <c r="A73" s="173" t="s">
        <v>192</v>
      </c>
      <c r="B73" s="75"/>
      <c r="C73" s="50"/>
      <c r="D73" s="398">
        <v>0.28000000000000003</v>
      </c>
      <c r="E73" s="409">
        <v>3935.2</v>
      </c>
      <c r="F73" s="409">
        <v>13222.27</v>
      </c>
      <c r="G73" s="271"/>
      <c r="H73" s="262">
        <v>60885.009999999995</v>
      </c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9"/>
    </row>
    <row r="74" spans="1:63" s="14" customFormat="1" x14ac:dyDescent="0.2">
      <c r="A74" s="325" t="s">
        <v>334</v>
      </c>
      <c r="B74" s="66" t="s">
        <v>126</v>
      </c>
      <c r="C74" s="42">
        <v>1</v>
      </c>
      <c r="D74" s="294">
        <v>1132.3800000000001</v>
      </c>
      <c r="E74" s="383">
        <v>0</v>
      </c>
      <c r="F74" s="384"/>
      <c r="G74" s="385">
        <v>6</v>
      </c>
      <c r="H74" s="386">
        <v>6794.2800000000007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9"/>
    </row>
    <row r="75" spans="1:63" s="14" customFormat="1" x14ac:dyDescent="0.2">
      <c r="A75" s="325" t="s">
        <v>348</v>
      </c>
      <c r="B75" s="66" t="s">
        <v>126</v>
      </c>
      <c r="C75" s="42">
        <v>1</v>
      </c>
      <c r="D75" s="294">
        <v>1421.16</v>
      </c>
      <c r="E75" s="383">
        <v>0</v>
      </c>
      <c r="F75" s="384"/>
      <c r="G75" s="385">
        <v>21</v>
      </c>
      <c r="H75" s="386">
        <v>29844.36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9"/>
    </row>
    <row r="76" spans="1:63" s="14" customFormat="1" x14ac:dyDescent="0.2">
      <c r="A76" s="336" t="s">
        <v>202</v>
      </c>
      <c r="B76" s="76" t="s">
        <v>5</v>
      </c>
      <c r="C76" s="42">
        <v>1</v>
      </c>
      <c r="D76" s="296">
        <v>756.38</v>
      </c>
      <c r="E76" s="383">
        <v>0</v>
      </c>
      <c r="F76" s="384"/>
      <c r="G76" s="385">
        <v>1</v>
      </c>
      <c r="H76" s="386">
        <v>756.38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9"/>
    </row>
    <row r="77" spans="1:63" s="14" customFormat="1" x14ac:dyDescent="0.2">
      <c r="A77" s="80" t="s">
        <v>241</v>
      </c>
      <c r="B77" s="75" t="s">
        <v>182</v>
      </c>
      <c r="C77" s="42">
        <v>1</v>
      </c>
      <c r="D77" s="281">
        <v>1030.51</v>
      </c>
      <c r="E77" s="383">
        <v>0</v>
      </c>
      <c r="F77" s="384"/>
      <c r="G77" s="385">
        <v>3</v>
      </c>
      <c r="H77" s="386">
        <v>3091.5299999999997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9"/>
    </row>
    <row r="78" spans="1:63" s="14" customFormat="1" x14ac:dyDescent="0.2">
      <c r="A78" s="351" t="s">
        <v>125</v>
      </c>
      <c r="B78" s="104" t="s">
        <v>120</v>
      </c>
      <c r="C78" s="50"/>
      <c r="D78" s="281">
        <v>2997.79</v>
      </c>
      <c r="E78" s="383">
        <v>0</v>
      </c>
      <c r="F78" s="384"/>
      <c r="G78" s="385">
        <v>1</v>
      </c>
      <c r="H78" s="386">
        <v>2997.79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9"/>
    </row>
    <row r="79" spans="1:63" s="14" customFormat="1" x14ac:dyDescent="0.2">
      <c r="A79" s="350" t="s">
        <v>274</v>
      </c>
      <c r="B79" s="74" t="s">
        <v>119</v>
      </c>
      <c r="C79" s="50"/>
      <c r="D79" s="281">
        <v>246.7</v>
      </c>
      <c r="E79" s="383">
        <v>0</v>
      </c>
      <c r="F79" s="384"/>
      <c r="G79" s="385">
        <v>1</v>
      </c>
      <c r="H79" s="386">
        <v>230.56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9"/>
    </row>
    <row r="80" spans="1:63" s="14" customFormat="1" x14ac:dyDescent="0.2">
      <c r="A80" s="350" t="s">
        <v>273</v>
      </c>
      <c r="B80" s="74" t="s">
        <v>119</v>
      </c>
      <c r="C80" s="50"/>
      <c r="D80" s="281">
        <v>183.3</v>
      </c>
      <c r="E80" s="383">
        <v>0</v>
      </c>
      <c r="F80" s="384"/>
      <c r="G80" s="385">
        <v>68</v>
      </c>
      <c r="H80" s="386">
        <v>11790.5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9"/>
    </row>
    <row r="81" spans="1:63" s="14" customFormat="1" x14ac:dyDescent="0.2">
      <c r="A81" s="352" t="s">
        <v>142</v>
      </c>
      <c r="B81" s="112" t="s">
        <v>5</v>
      </c>
      <c r="C81" s="50"/>
      <c r="D81" s="281">
        <v>719.12</v>
      </c>
      <c r="E81" s="383">
        <v>0</v>
      </c>
      <c r="F81" s="384"/>
      <c r="G81" s="385">
        <v>1</v>
      </c>
      <c r="H81" s="386">
        <v>719.12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9"/>
    </row>
    <row r="82" spans="1:63" s="14" customFormat="1" x14ac:dyDescent="0.2">
      <c r="A82" s="251" t="s">
        <v>157</v>
      </c>
      <c r="B82" s="66" t="s">
        <v>120</v>
      </c>
      <c r="C82" s="50"/>
      <c r="D82" s="281">
        <v>798.97</v>
      </c>
      <c r="E82" s="383">
        <v>0</v>
      </c>
      <c r="F82" s="384"/>
      <c r="G82" s="385">
        <v>5</v>
      </c>
      <c r="H82" s="386">
        <v>3943.4500000000003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9"/>
    </row>
    <row r="83" spans="1:63" s="14" customFormat="1" x14ac:dyDescent="0.2">
      <c r="A83" s="345" t="s">
        <v>323</v>
      </c>
      <c r="B83" s="66" t="s">
        <v>120</v>
      </c>
      <c r="C83" s="50"/>
      <c r="D83" s="281">
        <v>177.4</v>
      </c>
      <c r="E83" s="383"/>
      <c r="F83" s="384"/>
      <c r="G83" s="385">
        <v>2</v>
      </c>
      <c r="H83" s="386">
        <v>354.8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9"/>
    </row>
    <row r="84" spans="1:63" s="14" customFormat="1" x14ac:dyDescent="0.2">
      <c r="A84" s="345" t="s">
        <v>324</v>
      </c>
      <c r="B84" s="66" t="s">
        <v>120</v>
      </c>
      <c r="C84" s="50"/>
      <c r="D84" s="281">
        <v>181.12</v>
      </c>
      <c r="E84" s="383"/>
      <c r="F84" s="384"/>
      <c r="G84" s="385">
        <v>2</v>
      </c>
      <c r="H84" s="386">
        <v>362.24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9"/>
    </row>
    <row r="85" spans="1:63" s="14" customFormat="1" ht="36" x14ac:dyDescent="0.2">
      <c r="A85" s="113" t="s">
        <v>96</v>
      </c>
      <c r="B85" s="174" t="s">
        <v>60</v>
      </c>
      <c r="C85" s="175">
        <v>24</v>
      </c>
      <c r="D85" s="390">
        <v>62.24</v>
      </c>
      <c r="E85" s="383">
        <v>1</v>
      </c>
      <c r="F85" s="388">
        <v>1493.76</v>
      </c>
      <c r="G85" s="385">
        <v>1</v>
      </c>
      <c r="H85" s="262">
        <v>1477.48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9"/>
    </row>
    <row r="86" spans="1:63" s="14" customFormat="1" x14ac:dyDescent="0.2">
      <c r="A86" s="344" t="s">
        <v>191</v>
      </c>
      <c r="B86" s="33" t="s">
        <v>60</v>
      </c>
      <c r="C86" s="50"/>
      <c r="D86" s="390">
        <v>11000</v>
      </c>
      <c r="E86" s="383">
        <v>1</v>
      </c>
      <c r="F86" s="409">
        <v>11000</v>
      </c>
      <c r="G86" s="271"/>
      <c r="H86" s="269">
        <v>15077.253999999997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9"/>
    </row>
    <row r="87" spans="1:63" s="14" customFormat="1" x14ac:dyDescent="0.2">
      <c r="A87" s="330" t="s">
        <v>127</v>
      </c>
      <c r="B87" s="65" t="s">
        <v>120</v>
      </c>
      <c r="C87" s="50"/>
      <c r="D87" s="281">
        <v>1232.6199999999999</v>
      </c>
      <c r="E87" s="383">
        <v>0</v>
      </c>
      <c r="F87" s="384"/>
      <c r="G87" s="385">
        <v>2</v>
      </c>
      <c r="H87" s="386">
        <v>2465.2399999999998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9"/>
    </row>
    <row r="88" spans="1:63" s="14" customFormat="1" x14ac:dyDescent="0.2">
      <c r="A88" s="330" t="s">
        <v>412</v>
      </c>
      <c r="B88" s="66" t="s">
        <v>120</v>
      </c>
      <c r="C88" s="50"/>
      <c r="D88" s="281">
        <v>1131.42</v>
      </c>
      <c r="E88" s="383">
        <v>0</v>
      </c>
      <c r="F88" s="384"/>
      <c r="G88" s="385">
        <v>1</v>
      </c>
      <c r="H88" s="386">
        <v>1131.42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9"/>
    </row>
    <row r="89" spans="1:63" s="14" customFormat="1" x14ac:dyDescent="0.2">
      <c r="A89" s="331" t="s">
        <v>128</v>
      </c>
      <c r="B89" s="65" t="s">
        <v>120</v>
      </c>
      <c r="C89" s="50"/>
      <c r="D89" s="281">
        <v>79.400000000000006</v>
      </c>
      <c r="E89" s="383">
        <v>0</v>
      </c>
      <c r="F89" s="384"/>
      <c r="G89" s="385">
        <v>10</v>
      </c>
      <c r="H89" s="386">
        <v>794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9"/>
    </row>
    <row r="90" spans="1:63" s="14" customFormat="1" x14ac:dyDescent="0.2">
      <c r="A90" s="332" t="s">
        <v>237</v>
      </c>
      <c r="B90" s="33" t="s">
        <v>5</v>
      </c>
      <c r="C90" s="42">
        <v>1</v>
      </c>
      <c r="D90" s="294">
        <v>773.27</v>
      </c>
      <c r="E90" s="383">
        <v>0</v>
      </c>
      <c r="F90" s="384"/>
      <c r="G90" s="385">
        <v>6</v>
      </c>
      <c r="H90" s="386">
        <v>4639.62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9"/>
    </row>
    <row r="91" spans="1:63" x14ac:dyDescent="0.2">
      <c r="A91" s="333" t="s">
        <v>227</v>
      </c>
      <c r="B91" s="224" t="s">
        <v>6</v>
      </c>
      <c r="C91" s="224">
        <v>1</v>
      </c>
      <c r="D91" s="407">
        <v>4926.87</v>
      </c>
      <c r="E91" s="383">
        <v>0</v>
      </c>
      <c r="F91" s="384"/>
      <c r="G91" s="385">
        <v>0.2</v>
      </c>
      <c r="H91" s="386">
        <v>985.37400000000002</v>
      </c>
    </row>
    <row r="92" spans="1:63" x14ac:dyDescent="0.2">
      <c r="A92" s="325" t="s">
        <v>198</v>
      </c>
      <c r="B92" s="66" t="s">
        <v>5</v>
      </c>
      <c r="C92" s="92">
        <v>1</v>
      </c>
      <c r="D92" s="295">
        <v>661.34</v>
      </c>
      <c r="E92" s="383">
        <v>0</v>
      </c>
      <c r="F92" s="384"/>
      <c r="G92" s="385">
        <v>2</v>
      </c>
      <c r="H92" s="386">
        <v>1322.68</v>
      </c>
    </row>
    <row r="93" spans="1:63" x14ac:dyDescent="0.2">
      <c r="A93" s="340" t="s">
        <v>202</v>
      </c>
      <c r="B93" s="76" t="s">
        <v>5</v>
      </c>
      <c r="C93" s="42">
        <v>1</v>
      </c>
      <c r="D93" s="296">
        <v>756.38</v>
      </c>
      <c r="E93" s="383">
        <v>0</v>
      </c>
      <c r="F93" s="384"/>
      <c r="G93" s="385">
        <v>1</v>
      </c>
      <c r="H93" s="386">
        <v>756.38</v>
      </c>
    </row>
    <row r="94" spans="1:63" x14ac:dyDescent="0.2">
      <c r="A94" s="337" t="s">
        <v>410</v>
      </c>
      <c r="B94" s="66" t="s">
        <v>119</v>
      </c>
      <c r="C94" s="50"/>
      <c r="D94" s="281">
        <v>195.21</v>
      </c>
      <c r="E94" s="383">
        <v>0</v>
      </c>
      <c r="F94" s="384"/>
      <c r="G94" s="385">
        <v>3</v>
      </c>
      <c r="H94" s="386">
        <v>585.63</v>
      </c>
    </row>
    <row r="95" spans="1:63" ht="13.5" thickBot="1" x14ac:dyDescent="0.25">
      <c r="A95" s="251" t="s">
        <v>157</v>
      </c>
      <c r="B95" s="66" t="s">
        <v>120</v>
      </c>
      <c r="C95" s="50"/>
      <c r="D95" s="281">
        <v>798.97</v>
      </c>
      <c r="E95" s="383">
        <v>0</v>
      </c>
      <c r="F95" s="384"/>
      <c r="G95" s="385">
        <v>3</v>
      </c>
      <c r="H95" s="386">
        <v>2396.91</v>
      </c>
    </row>
    <row r="96" spans="1:63" ht="26.25" thickBot="1" x14ac:dyDescent="0.25">
      <c r="A96" s="94" t="s">
        <v>165</v>
      </c>
      <c r="B96" s="55"/>
      <c r="C96" s="58"/>
      <c r="D96" s="298"/>
      <c r="E96" s="263"/>
      <c r="F96" s="264">
        <v>63572.600000000006</v>
      </c>
      <c r="G96" s="263"/>
      <c r="H96" s="264">
        <v>63572.6</v>
      </c>
    </row>
    <row r="97" spans="1:63" s="78" customFormat="1" x14ac:dyDescent="0.2">
      <c r="A97" s="113" t="s">
        <v>308</v>
      </c>
      <c r="B97" s="180" t="s">
        <v>65</v>
      </c>
      <c r="C97" s="181">
        <v>1</v>
      </c>
      <c r="D97" s="299">
        <v>20.38</v>
      </c>
      <c r="E97" s="379">
        <v>2182</v>
      </c>
      <c r="F97" s="380">
        <v>44469.16</v>
      </c>
      <c r="G97" s="381">
        <v>2182</v>
      </c>
      <c r="H97" s="382">
        <v>44469.159999999996</v>
      </c>
    </row>
    <row r="98" spans="1:63" x14ac:dyDescent="0.2">
      <c r="A98" s="182" t="s">
        <v>309</v>
      </c>
      <c r="B98" s="183" t="s">
        <v>112</v>
      </c>
      <c r="C98" s="163" t="s">
        <v>113</v>
      </c>
      <c r="D98" s="300" t="s">
        <v>433</v>
      </c>
      <c r="E98" s="383">
        <v>0</v>
      </c>
      <c r="F98" s="384">
        <v>5400</v>
      </c>
      <c r="G98" s="385">
        <v>1</v>
      </c>
      <c r="H98" s="386">
        <v>5400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63" s="22" customFormat="1" x14ac:dyDescent="0.2">
      <c r="A99" s="77" t="s">
        <v>97</v>
      </c>
      <c r="B99" s="184" t="s">
        <v>60</v>
      </c>
      <c r="C99" s="159">
        <v>1</v>
      </c>
      <c r="D99" s="408">
        <v>868.52</v>
      </c>
      <c r="E99" s="383">
        <v>1</v>
      </c>
      <c r="F99" s="384">
        <v>868.52</v>
      </c>
      <c r="G99" s="385">
        <v>1</v>
      </c>
      <c r="H99" s="386">
        <v>868.52</v>
      </c>
    </row>
    <row r="100" spans="1:63" s="22" customFormat="1" x14ac:dyDescent="0.2">
      <c r="A100" s="80" t="s">
        <v>310</v>
      </c>
      <c r="B100" s="184" t="s">
        <v>60</v>
      </c>
      <c r="C100" s="159">
        <v>1</v>
      </c>
      <c r="D100" s="301">
        <v>434.26</v>
      </c>
      <c r="E100" s="383">
        <v>1</v>
      </c>
      <c r="F100" s="384">
        <v>434.26</v>
      </c>
      <c r="G100" s="385">
        <v>1</v>
      </c>
      <c r="H100" s="386">
        <v>434.26</v>
      </c>
    </row>
    <row r="101" spans="1:63" s="19" customFormat="1" x14ac:dyDescent="0.2">
      <c r="A101" s="77" t="s">
        <v>311</v>
      </c>
      <c r="B101" s="184" t="s">
        <v>60</v>
      </c>
      <c r="C101" s="159">
        <v>1</v>
      </c>
      <c r="D101" s="301">
        <v>434.26</v>
      </c>
      <c r="E101" s="383">
        <v>1</v>
      </c>
      <c r="F101" s="384">
        <v>434.26</v>
      </c>
      <c r="G101" s="385">
        <v>1</v>
      </c>
      <c r="H101" s="386">
        <v>434.26</v>
      </c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</row>
    <row r="102" spans="1:63" ht="17.25" customHeight="1" thickBot="1" x14ac:dyDescent="0.25">
      <c r="A102" s="80" t="s">
        <v>98</v>
      </c>
      <c r="B102" s="183" t="s">
        <v>106</v>
      </c>
      <c r="C102" s="118">
        <v>1</v>
      </c>
      <c r="D102" s="302">
        <v>0.96</v>
      </c>
      <c r="E102" s="383">
        <v>12465</v>
      </c>
      <c r="F102" s="384">
        <v>11966.4</v>
      </c>
      <c r="G102" s="385">
        <v>12465</v>
      </c>
      <c r="H102" s="386">
        <v>11966.4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</row>
    <row r="103" spans="1:63" ht="26.25" thickBot="1" x14ac:dyDescent="0.25">
      <c r="A103" s="187" t="s">
        <v>259</v>
      </c>
      <c r="B103" s="53"/>
      <c r="C103" s="49"/>
      <c r="D103" s="278"/>
      <c r="E103" s="411"/>
      <c r="F103" s="264">
        <v>10401.48</v>
      </c>
      <c r="G103" s="411"/>
      <c r="H103" s="264">
        <v>9044.76</v>
      </c>
    </row>
    <row r="104" spans="1:63" x14ac:dyDescent="0.2">
      <c r="A104" s="113" t="s">
        <v>180</v>
      </c>
      <c r="B104" s="188" t="s">
        <v>260</v>
      </c>
      <c r="C104" s="189">
        <v>12</v>
      </c>
      <c r="D104" s="293">
        <v>700</v>
      </c>
      <c r="E104" s="379">
        <v>1</v>
      </c>
      <c r="F104" s="380">
        <v>8546.52</v>
      </c>
      <c r="G104" s="381">
        <v>1</v>
      </c>
      <c r="H104" s="382">
        <v>8280</v>
      </c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</row>
    <row r="105" spans="1:63" s="14" customFormat="1" x14ac:dyDescent="0.2">
      <c r="A105" s="113" t="s">
        <v>176</v>
      </c>
      <c r="B105" s="190" t="s">
        <v>260</v>
      </c>
      <c r="C105" s="159">
        <v>12</v>
      </c>
      <c r="D105" s="293">
        <v>154.58000000000001</v>
      </c>
      <c r="E105" s="383">
        <v>1</v>
      </c>
      <c r="F105" s="384">
        <v>1854.96</v>
      </c>
      <c r="G105" s="385">
        <v>0</v>
      </c>
      <c r="H105" s="386">
        <v>0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9"/>
    </row>
    <row r="106" spans="1:63" s="19" customFormat="1" ht="13.5" thickBot="1" x14ac:dyDescent="0.25">
      <c r="A106" s="113" t="s">
        <v>373</v>
      </c>
      <c r="B106" s="185" t="s">
        <v>260</v>
      </c>
      <c r="C106" s="191">
        <v>12</v>
      </c>
      <c r="D106" s="280">
        <v>64.06</v>
      </c>
      <c r="E106" s="383">
        <v>0</v>
      </c>
      <c r="F106" s="384">
        <v>0</v>
      </c>
      <c r="G106" s="385">
        <v>1</v>
      </c>
      <c r="H106" s="386">
        <v>764.76</v>
      </c>
    </row>
    <row r="107" spans="1:63" s="25" customFormat="1" ht="26.25" thickBot="1" x14ac:dyDescent="0.25">
      <c r="A107" s="192" t="s">
        <v>261</v>
      </c>
      <c r="B107" s="55"/>
      <c r="C107" s="58"/>
      <c r="D107" s="278"/>
      <c r="E107" s="263"/>
      <c r="F107" s="264">
        <v>13801.4</v>
      </c>
      <c r="G107" s="263"/>
      <c r="H107" s="264">
        <v>52781.182000000001</v>
      </c>
    </row>
    <row r="108" spans="1:63" ht="24" x14ac:dyDescent="0.2">
      <c r="A108" s="193" t="s">
        <v>99</v>
      </c>
      <c r="B108" s="194"/>
      <c r="C108" s="159"/>
      <c r="D108" s="303"/>
      <c r="E108" s="383">
        <v>0</v>
      </c>
      <c r="F108" s="384">
        <v>7505.08</v>
      </c>
      <c r="G108" s="271"/>
      <c r="H108" s="386">
        <v>7463.4019999999991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</row>
    <row r="109" spans="1:63" x14ac:dyDescent="0.2">
      <c r="A109" s="195" t="s">
        <v>61</v>
      </c>
      <c r="B109" s="194" t="s">
        <v>111</v>
      </c>
      <c r="C109" s="159">
        <v>12</v>
      </c>
      <c r="D109" s="304">
        <v>13.03</v>
      </c>
      <c r="E109" s="383">
        <v>30</v>
      </c>
      <c r="F109" s="384">
        <v>4690.8</v>
      </c>
      <c r="G109" s="385">
        <v>30</v>
      </c>
      <c r="H109" s="386">
        <v>4665.2999999999993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</row>
    <row r="110" spans="1:63" x14ac:dyDescent="0.2">
      <c r="A110" s="195" t="s">
        <v>62</v>
      </c>
      <c r="B110" s="194" t="s">
        <v>6</v>
      </c>
      <c r="C110" s="159">
        <v>12</v>
      </c>
      <c r="D110" s="304">
        <v>0.28999999999999998</v>
      </c>
      <c r="E110" s="383">
        <v>808.7</v>
      </c>
      <c r="F110" s="384">
        <v>2814.28</v>
      </c>
      <c r="G110" s="385">
        <v>808.7</v>
      </c>
      <c r="H110" s="386">
        <v>2798.1019999999999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</row>
    <row r="111" spans="1:63" ht="36" x14ac:dyDescent="0.2">
      <c r="A111" s="147" t="s">
        <v>262</v>
      </c>
      <c r="B111" s="194"/>
      <c r="C111" s="159" t="s">
        <v>263</v>
      </c>
      <c r="D111" s="303"/>
      <c r="E111" s="383">
        <v>0</v>
      </c>
      <c r="F111" s="388">
        <v>6296.32</v>
      </c>
      <c r="G111" s="271"/>
      <c r="H111" s="262">
        <v>45317.78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</row>
    <row r="112" spans="1:63" x14ac:dyDescent="0.2">
      <c r="A112" s="219" t="s">
        <v>342</v>
      </c>
      <c r="B112" s="56" t="s">
        <v>120</v>
      </c>
      <c r="C112" s="42"/>
      <c r="D112" s="281">
        <v>58.26</v>
      </c>
      <c r="E112" s="383">
        <v>0</v>
      </c>
      <c r="F112" s="384">
        <v>0</v>
      </c>
      <c r="G112" s="385">
        <v>600</v>
      </c>
      <c r="H112" s="386">
        <v>34956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</row>
    <row r="113" spans="1:62" x14ac:dyDescent="0.2">
      <c r="A113" s="325" t="s">
        <v>132</v>
      </c>
      <c r="B113" s="56" t="s">
        <v>5</v>
      </c>
      <c r="C113" s="42"/>
      <c r="D113" s="281">
        <v>27.69</v>
      </c>
      <c r="E113" s="383">
        <v>0</v>
      </c>
      <c r="F113" s="384">
        <v>0</v>
      </c>
      <c r="G113" s="385">
        <v>60</v>
      </c>
      <c r="H113" s="386">
        <v>1661.4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</row>
    <row r="114" spans="1:62" x14ac:dyDescent="0.2">
      <c r="A114" s="325" t="s">
        <v>133</v>
      </c>
      <c r="B114" s="56" t="s">
        <v>120</v>
      </c>
      <c r="C114" s="42"/>
      <c r="D114" s="281">
        <v>3335</v>
      </c>
      <c r="E114" s="383">
        <v>0</v>
      </c>
      <c r="F114" s="384">
        <v>0</v>
      </c>
      <c r="G114" s="385">
        <v>2</v>
      </c>
      <c r="H114" s="386">
        <v>6670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</row>
    <row r="115" spans="1:62" x14ac:dyDescent="0.2">
      <c r="A115" s="325" t="s">
        <v>138</v>
      </c>
      <c r="B115" s="56" t="s">
        <v>120</v>
      </c>
      <c r="C115" s="42"/>
      <c r="D115" s="281">
        <v>218.27</v>
      </c>
      <c r="E115" s="383">
        <v>0</v>
      </c>
      <c r="F115" s="384">
        <v>0</v>
      </c>
      <c r="G115" s="385">
        <v>1</v>
      </c>
      <c r="H115" s="386">
        <v>218.27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</row>
    <row r="116" spans="1:62" x14ac:dyDescent="0.2">
      <c r="A116" s="327" t="s">
        <v>140</v>
      </c>
      <c r="B116" s="56" t="s">
        <v>120</v>
      </c>
      <c r="C116" s="42"/>
      <c r="D116" s="281">
        <v>153.97999999999999</v>
      </c>
      <c r="E116" s="383">
        <v>0</v>
      </c>
      <c r="F116" s="384">
        <v>0</v>
      </c>
      <c r="G116" s="385">
        <v>2</v>
      </c>
      <c r="H116" s="386">
        <v>307.95999999999998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</row>
    <row r="117" spans="1:62" x14ac:dyDescent="0.2">
      <c r="A117" s="328" t="s">
        <v>437</v>
      </c>
      <c r="B117" s="56" t="s">
        <v>120</v>
      </c>
      <c r="C117" s="42"/>
      <c r="D117" s="281">
        <v>47.04</v>
      </c>
      <c r="E117" s="383">
        <v>0</v>
      </c>
      <c r="F117" s="384">
        <v>0</v>
      </c>
      <c r="G117" s="385">
        <v>19</v>
      </c>
      <c r="H117" s="386">
        <v>895.68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</row>
    <row r="118" spans="1:62" ht="13.5" thickBot="1" x14ac:dyDescent="0.25">
      <c r="A118" s="219" t="s">
        <v>327</v>
      </c>
      <c r="B118" s="56" t="s">
        <v>5</v>
      </c>
      <c r="C118" s="42"/>
      <c r="D118" s="281">
        <v>608.47</v>
      </c>
      <c r="E118" s="383">
        <v>0</v>
      </c>
      <c r="F118" s="384">
        <v>0</v>
      </c>
      <c r="G118" s="385">
        <v>1</v>
      </c>
      <c r="H118" s="386">
        <v>608.47</v>
      </c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</row>
    <row r="119" spans="1:62" ht="26.25" thickBot="1" x14ac:dyDescent="0.25">
      <c r="A119" s="192" t="s">
        <v>264</v>
      </c>
      <c r="B119" s="196"/>
      <c r="C119" s="197"/>
      <c r="D119" s="305"/>
      <c r="E119" s="263"/>
      <c r="F119" s="264">
        <v>10422.4</v>
      </c>
      <c r="G119" s="263"/>
      <c r="H119" s="264">
        <v>7587</v>
      </c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</row>
    <row r="120" spans="1:62" s="19" customFormat="1" ht="24.75" thickBot="1" x14ac:dyDescent="0.25">
      <c r="A120" s="151" t="s">
        <v>100</v>
      </c>
      <c r="B120" s="174" t="s">
        <v>105</v>
      </c>
      <c r="C120" s="198">
        <v>1</v>
      </c>
      <c r="D120" s="280"/>
      <c r="E120" s="379">
        <v>3935.2</v>
      </c>
      <c r="F120" s="380">
        <v>10422.4</v>
      </c>
      <c r="G120" s="381">
        <v>3935.2</v>
      </c>
      <c r="H120" s="382">
        <v>7587</v>
      </c>
    </row>
    <row r="121" spans="1:62" s="19" customFormat="1" ht="21" customHeight="1" thickBot="1" x14ac:dyDescent="0.25">
      <c r="A121" s="474" t="s">
        <v>102</v>
      </c>
      <c r="B121" s="475"/>
      <c r="C121" s="475"/>
      <c r="D121" s="476"/>
      <c r="E121" s="263"/>
      <c r="F121" s="264">
        <v>339787.97000000003</v>
      </c>
      <c r="G121" s="263"/>
      <c r="H121" s="264">
        <v>338842.75312000001</v>
      </c>
    </row>
    <row r="122" spans="1:62" s="19" customFormat="1" ht="26.25" thickBot="1" x14ac:dyDescent="0.25">
      <c r="A122" s="205" t="s">
        <v>266</v>
      </c>
      <c r="B122" s="115"/>
      <c r="C122" s="116"/>
      <c r="D122" s="307"/>
      <c r="E122" s="402">
        <v>413.4</v>
      </c>
      <c r="F122" s="414">
        <v>82261.17</v>
      </c>
      <c r="G122" s="263">
        <v>413.4</v>
      </c>
      <c r="H122" s="264">
        <v>81985.9568</v>
      </c>
    </row>
    <row r="123" spans="1:62" s="19" customFormat="1" ht="16.5" x14ac:dyDescent="0.2">
      <c r="A123" s="320" t="s">
        <v>181</v>
      </c>
      <c r="B123" s="71" t="s">
        <v>105</v>
      </c>
      <c r="C123" s="321" t="s">
        <v>281</v>
      </c>
      <c r="D123" s="298" t="s">
        <v>272</v>
      </c>
      <c r="E123" s="379">
        <v>3935.2</v>
      </c>
      <c r="F123" s="380">
        <v>77727.819999999992</v>
      </c>
      <c r="G123" s="381">
        <v>3935.2</v>
      </c>
      <c r="H123" s="382">
        <v>77523.44</v>
      </c>
    </row>
    <row r="124" spans="1:62" s="19" customFormat="1" ht="24.75" thickBot="1" x14ac:dyDescent="0.25">
      <c r="A124" s="206" t="s">
        <v>277</v>
      </c>
      <c r="B124" s="33" t="s">
        <v>105</v>
      </c>
      <c r="C124" s="97">
        <v>12</v>
      </c>
      <c r="D124" s="415">
        <v>9.6000000000000002E-2</v>
      </c>
      <c r="E124" s="383">
        <v>3935.2</v>
      </c>
      <c r="F124" s="384">
        <v>4533.3500000000004</v>
      </c>
      <c r="G124" s="385">
        <v>3935.2</v>
      </c>
      <c r="H124" s="386">
        <v>4462.5167999999994</v>
      </c>
    </row>
    <row r="125" spans="1:62" ht="40.5" customHeight="1" thickBot="1" x14ac:dyDescent="0.25">
      <c r="A125" s="207" t="s">
        <v>267</v>
      </c>
      <c r="B125" s="70" t="s">
        <v>105</v>
      </c>
      <c r="C125" s="322" t="s">
        <v>110</v>
      </c>
      <c r="D125" s="278" t="s">
        <v>272</v>
      </c>
      <c r="E125" s="402">
        <v>4690</v>
      </c>
      <c r="F125" s="414">
        <v>224294.04</v>
      </c>
      <c r="G125" s="411">
        <v>4690</v>
      </c>
      <c r="H125" s="264">
        <v>223204.54</v>
      </c>
    </row>
    <row r="126" spans="1:62" ht="52.5" customHeight="1" thickBot="1" x14ac:dyDescent="0.25">
      <c r="A126" s="208" t="s">
        <v>268</v>
      </c>
      <c r="B126" s="272" t="s">
        <v>105</v>
      </c>
      <c r="C126" s="89">
        <v>1</v>
      </c>
      <c r="D126" s="416">
        <v>3.4666666666666665E-3</v>
      </c>
      <c r="E126" s="402">
        <v>3935.2</v>
      </c>
      <c r="F126" s="414">
        <v>177.08</v>
      </c>
      <c r="G126" s="411">
        <v>3935.2</v>
      </c>
      <c r="H126" s="264">
        <v>163.70431999999997</v>
      </c>
    </row>
    <row r="127" spans="1:62" s="19" customFormat="1" ht="39" thickBot="1" x14ac:dyDescent="0.25">
      <c r="A127" s="192" t="s">
        <v>269</v>
      </c>
      <c r="B127" s="273" t="s">
        <v>105</v>
      </c>
      <c r="C127" s="91">
        <v>12</v>
      </c>
      <c r="D127" s="309">
        <v>0.77</v>
      </c>
      <c r="E127" s="402">
        <v>3935.2</v>
      </c>
      <c r="F127" s="414">
        <v>33055.68</v>
      </c>
      <c r="G127" s="411">
        <v>3935.2</v>
      </c>
      <c r="H127" s="264">
        <v>33488.551999999996</v>
      </c>
    </row>
    <row r="128" spans="1:62" s="19" customFormat="1" ht="15.75" thickBot="1" x14ac:dyDescent="0.25">
      <c r="A128" s="210" t="s">
        <v>103</v>
      </c>
      <c r="B128" s="211"/>
      <c r="C128" s="212"/>
      <c r="D128" s="417"/>
      <c r="E128" s="402">
        <v>3935.2</v>
      </c>
      <c r="F128" s="264">
        <v>229500.864</v>
      </c>
      <c r="G128" s="263"/>
      <c r="H128" s="264">
        <v>226077.24050000001</v>
      </c>
    </row>
    <row r="129" spans="1:8" s="27" customFormat="1" ht="18" thickBot="1" x14ac:dyDescent="0.25">
      <c r="A129" s="117" t="s">
        <v>270</v>
      </c>
      <c r="B129" s="155" t="s">
        <v>105</v>
      </c>
      <c r="C129" s="118">
        <v>12</v>
      </c>
      <c r="D129" s="393">
        <v>4.8600000000000003</v>
      </c>
      <c r="E129" s="383">
        <v>3935.2</v>
      </c>
      <c r="F129" s="384">
        <v>229500.864</v>
      </c>
      <c r="G129" s="385">
        <v>3935.2</v>
      </c>
      <c r="H129" s="386">
        <v>226077.24050000001</v>
      </c>
    </row>
    <row r="130" spans="1:8" ht="15.75" thickBot="1" x14ac:dyDescent="0.25">
      <c r="A130" s="230" t="s">
        <v>426</v>
      </c>
      <c r="B130" s="70"/>
      <c r="C130" s="61"/>
      <c r="D130" s="423"/>
      <c r="E130" s="54"/>
      <c r="F130" s="264">
        <v>756985.14400000009</v>
      </c>
      <c r="G130" s="54"/>
      <c r="H130" s="264">
        <v>952777.04943999997</v>
      </c>
    </row>
    <row r="131" spans="1:8" x14ac:dyDescent="0.2">
      <c r="A131" s="477"/>
      <c r="B131" s="477"/>
      <c r="C131" s="477"/>
      <c r="D131" s="477"/>
    </row>
    <row r="132" spans="1:8" x14ac:dyDescent="0.2">
      <c r="A132" s="19" t="s">
        <v>438</v>
      </c>
      <c r="B132" s="57"/>
      <c r="C132" s="39"/>
      <c r="D132" s="12"/>
    </row>
    <row r="133" spans="1:8" x14ac:dyDescent="0.2">
      <c r="A133" s="318"/>
      <c r="B133" s="57"/>
      <c r="C133" s="39"/>
      <c r="D133" s="12"/>
    </row>
    <row r="134" spans="1:8" x14ac:dyDescent="0.2">
      <c r="A134" s="319" t="s">
        <v>439</v>
      </c>
      <c r="B134" s="57"/>
      <c r="C134" s="39"/>
      <c r="D134" s="46"/>
    </row>
    <row r="135" spans="1:8" x14ac:dyDescent="0.2">
      <c r="A135" s="466"/>
      <c r="B135" s="466"/>
      <c r="C135" s="466"/>
      <c r="D135" s="466"/>
    </row>
    <row r="136" spans="1:8" s="83" customFormat="1" x14ac:dyDescent="0.2">
      <c r="A136" s="102"/>
      <c r="B136" s="17"/>
      <c r="C136" s="38"/>
      <c r="D136" s="17"/>
      <c r="E136" s="6"/>
      <c r="F136" s="6"/>
      <c r="G136" s="6"/>
      <c r="H136" s="6"/>
    </row>
    <row r="137" spans="1:8" x14ac:dyDescent="0.2">
      <c r="A137" s="466"/>
      <c r="B137" s="466"/>
      <c r="C137" s="466"/>
      <c r="D137" s="466"/>
    </row>
    <row r="138" spans="1:8" s="9" customFormat="1" x14ac:dyDescent="0.2">
      <c r="A138" s="16"/>
      <c r="B138" s="17"/>
      <c r="C138" s="38"/>
      <c r="D138" s="17"/>
      <c r="E138" s="6"/>
      <c r="F138" s="6"/>
      <c r="G138" s="6"/>
      <c r="H138" s="6"/>
    </row>
    <row r="139" spans="1:8" s="9" customFormat="1" x14ac:dyDescent="0.2">
      <c r="A139" s="16"/>
      <c r="B139" s="17"/>
      <c r="C139" s="38"/>
      <c r="D139" s="17"/>
      <c r="E139" s="6"/>
      <c r="F139" s="6"/>
      <c r="G139" s="6"/>
      <c r="H139" s="6"/>
    </row>
    <row r="140" spans="1:8" s="9" customFormat="1" x14ac:dyDescent="0.2">
      <c r="A140" s="16"/>
      <c r="B140" s="17"/>
      <c r="C140" s="38"/>
      <c r="D140" s="17"/>
      <c r="E140" s="424"/>
      <c r="F140" s="424"/>
      <c r="G140" s="424"/>
      <c r="H140" s="424"/>
    </row>
    <row r="141" spans="1:8" s="9" customFormat="1" x14ac:dyDescent="0.2">
      <c r="A141" s="16"/>
      <c r="B141" s="17"/>
      <c r="C141" s="38"/>
      <c r="D141" s="17"/>
      <c r="E141" s="424"/>
      <c r="F141" s="424"/>
      <c r="G141" s="424"/>
      <c r="H141" s="424"/>
    </row>
    <row r="142" spans="1:8" s="9" customFormat="1" x14ac:dyDescent="0.2">
      <c r="A142" s="16"/>
      <c r="B142" s="17"/>
      <c r="C142" s="38"/>
      <c r="D142" s="17"/>
      <c r="E142" s="424"/>
      <c r="F142" s="424"/>
      <c r="G142" s="424"/>
      <c r="H142" s="424"/>
    </row>
    <row r="143" spans="1:8" s="9" customFormat="1" x14ac:dyDescent="0.2">
      <c r="A143" s="16"/>
      <c r="B143" s="17"/>
      <c r="C143" s="38"/>
      <c r="D143" s="17"/>
      <c r="E143" s="424"/>
      <c r="F143" s="424"/>
      <c r="G143" s="424"/>
      <c r="H143" s="424"/>
    </row>
    <row r="144" spans="1:8" s="9" customFormat="1" x14ac:dyDescent="0.2">
      <c r="A144" s="16"/>
      <c r="B144" s="17"/>
      <c r="C144" s="38"/>
      <c r="D144" s="17"/>
      <c r="E144" s="424"/>
      <c r="F144" s="424"/>
      <c r="G144" s="424"/>
      <c r="H144" s="424"/>
    </row>
    <row r="145" spans="1:8" s="9" customFormat="1" x14ac:dyDescent="0.2">
      <c r="A145" s="16"/>
      <c r="B145" s="17"/>
      <c r="C145" s="38"/>
      <c r="D145" s="17"/>
      <c r="E145" s="424"/>
      <c r="F145" s="424"/>
      <c r="G145" s="424"/>
      <c r="H145" s="424"/>
    </row>
    <row r="146" spans="1:8" s="9" customFormat="1" x14ac:dyDescent="0.2">
      <c r="A146" s="16"/>
      <c r="B146" s="17"/>
      <c r="C146" s="38"/>
      <c r="D146" s="17"/>
      <c r="E146" s="424"/>
      <c r="F146" s="424"/>
      <c r="G146" s="424"/>
      <c r="H146" s="424"/>
    </row>
    <row r="153" spans="1:8" x14ac:dyDescent="0.2">
      <c r="A153" s="1"/>
      <c r="B153" s="1"/>
      <c r="C153" s="1"/>
      <c r="D153" s="6"/>
    </row>
    <row r="154" spans="1:8" x14ac:dyDescent="0.2">
      <c r="A154" s="1"/>
      <c r="B154" s="1"/>
      <c r="C154" s="1"/>
      <c r="D154" s="6"/>
    </row>
    <row r="155" spans="1:8" x14ac:dyDescent="0.2">
      <c r="A155" s="1"/>
      <c r="B155" s="1"/>
      <c r="C155" s="1"/>
      <c r="D155" s="6"/>
    </row>
    <row r="156" spans="1:8" x14ac:dyDescent="0.2">
      <c r="A156" s="1"/>
      <c r="B156" s="1"/>
      <c r="C156" s="1"/>
      <c r="D156" s="6"/>
    </row>
    <row r="157" spans="1:8" x14ac:dyDescent="0.2">
      <c r="A157" s="1"/>
      <c r="B157" s="1"/>
      <c r="C157" s="1"/>
      <c r="D157" s="6"/>
    </row>
    <row r="158" spans="1:8" x14ac:dyDescent="0.2">
      <c r="A158" s="1"/>
      <c r="B158" s="1"/>
      <c r="C158" s="1"/>
      <c r="D158" s="6"/>
    </row>
    <row r="159" spans="1:8" x14ac:dyDescent="0.2">
      <c r="A159" s="1"/>
      <c r="B159" s="1"/>
      <c r="C159" s="1"/>
      <c r="D159" s="6"/>
    </row>
    <row r="160" spans="1:8" x14ac:dyDescent="0.2">
      <c r="A160" s="1"/>
      <c r="B160" s="1"/>
      <c r="C160" s="1"/>
      <c r="D160" s="6"/>
    </row>
    <row r="162" spans="1:4" x14ac:dyDescent="0.2">
      <c r="A162" s="1"/>
      <c r="B162" s="1"/>
      <c r="C162" s="1"/>
      <c r="D162" s="6"/>
    </row>
  </sheetData>
  <mergeCells count="12">
    <mergeCell ref="A137:D137"/>
    <mergeCell ref="E20:H20"/>
    <mergeCell ref="A24:D24"/>
    <mergeCell ref="A1:D1"/>
    <mergeCell ref="A62:D62"/>
    <mergeCell ref="A121:D121"/>
    <mergeCell ref="E21:H21"/>
    <mergeCell ref="A131:D131"/>
    <mergeCell ref="A135:D135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14" fitToHeight="0" orientation="portrait" copies="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63"/>
  <sheetViews>
    <sheetView showZeros="0" topLeftCell="A112" workbookViewId="0">
      <selection activeCell="G125" sqref="G125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0.85546875" style="6" customWidth="1"/>
    <col min="7" max="7" width="13" style="6" customWidth="1"/>
    <col min="8" max="8" width="14.5703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29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-1106406.4124815825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1124863.98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1124863.98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1124863.98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1022052.7194100001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-1003595.1518915826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-1221426.2824815824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1115192.3500000001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1115192.3500000001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1115192.3500000001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-106233.93248158228</v>
      </c>
    </row>
    <row r="17" spans="1:58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1022052.7194100001</v>
      </c>
    </row>
    <row r="18" spans="1:58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-1128286.6518915824</v>
      </c>
    </row>
    <row r="19" spans="1:58" s="15" customFormat="1" ht="13.5" thickBot="1" x14ac:dyDescent="0.25">
      <c r="A19" s="444"/>
      <c r="B19" s="12"/>
      <c r="C19" s="47"/>
      <c r="D19" s="47"/>
      <c r="E19" s="47"/>
      <c r="F19" s="121"/>
      <c r="G19" s="121"/>
      <c r="H19" s="39"/>
    </row>
    <row r="20" spans="1:58" s="18" customFormat="1" ht="15.75" thickBot="1" x14ac:dyDescent="0.25">
      <c r="A20" s="445" t="s">
        <v>7</v>
      </c>
      <c r="B20" s="32"/>
      <c r="C20" s="481" t="s">
        <v>15</v>
      </c>
      <c r="D20" s="233" t="s">
        <v>9</v>
      </c>
      <c r="E20" s="484">
        <v>38</v>
      </c>
      <c r="F20" s="485"/>
      <c r="G20" s="485"/>
      <c r="H20" s="486"/>
    </row>
    <row r="21" spans="1:58" ht="13.5" thickBot="1" x14ac:dyDescent="0.25">
      <c r="A21" s="85"/>
      <c r="B21" s="235" t="s">
        <v>8</v>
      </c>
      <c r="C21" s="482"/>
      <c r="D21" s="234" t="s">
        <v>16</v>
      </c>
      <c r="E21" s="487" t="s">
        <v>29</v>
      </c>
      <c r="F21" s="488"/>
      <c r="G21" s="488"/>
      <c r="H21" s="489"/>
    </row>
    <row r="22" spans="1:58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58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58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56365.21</v>
      </c>
      <c r="G24" s="236"/>
      <c r="H24" s="237">
        <v>7081.5087899999999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</row>
    <row r="25" spans="1:58" ht="13.5" thickBot="1" x14ac:dyDescent="0.25">
      <c r="A25" s="126" t="s">
        <v>68</v>
      </c>
      <c r="B25" s="127"/>
      <c r="C25" s="127"/>
      <c r="D25" s="278"/>
      <c r="E25" s="263"/>
      <c r="F25" s="378">
        <v>47.5</v>
      </c>
      <c r="G25" s="263"/>
      <c r="H25" s="378">
        <v>47.501089999999998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</row>
    <row r="26" spans="1:58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5219.8999999999996</v>
      </c>
      <c r="F26" s="380">
        <v>47.5</v>
      </c>
      <c r="G26" s="381">
        <v>5219.8999999999996</v>
      </c>
      <c r="H26" s="382">
        <v>47.501089999999998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</row>
    <row r="27" spans="1:58" s="19" customFormat="1" ht="13.5" thickBot="1" x14ac:dyDescent="0.25">
      <c r="A27" s="240" t="s">
        <v>70</v>
      </c>
      <c r="B27" s="241"/>
      <c r="C27" s="241"/>
      <c r="D27" s="278"/>
      <c r="E27" s="263"/>
      <c r="F27" s="378">
        <v>3723.9799999999996</v>
      </c>
      <c r="G27" s="263"/>
      <c r="H27" s="378">
        <v>2761.6523999999999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</row>
    <row r="28" spans="1:58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1090.7</v>
      </c>
      <c r="F28" s="380">
        <v>2774.74</v>
      </c>
      <c r="G28" s="381">
        <v>1090.7</v>
      </c>
      <c r="H28" s="382">
        <v>2761.6523999999999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</row>
    <row r="29" spans="1:58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</row>
    <row r="30" spans="1:58" s="19" customFormat="1" ht="13.5" thickBot="1" x14ac:dyDescent="0.25">
      <c r="A30" s="7" t="s">
        <v>72</v>
      </c>
      <c r="B30" s="55"/>
      <c r="C30" s="58"/>
      <c r="D30" s="278"/>
      <c r="E30" s="263"/>
      <c r="F30" s="378">
        <v>47.5</v>
      </c>
      <c r="G30" s="263"/>
      <c r="H30" s="378">
        <v>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</row>
    <row r="31" spans="1:58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829.96</v>
      </c>
      <c r="G31" s="263"/>
      <c r="H31" s="378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</row>
    <row r="32" spans="1:58" s="19" customFormat="1" ht="26.25" thickBot="1" x14ac:dyDescent="0.25">
      <c r="A32" s="7" t="s">
        <v>77</v>
      </c>
      <c r="B32" s="274"/>
      <c r="C32" s="434"/>
      <c r="D32" s="435"/>
      <c r="E32" s="263"/>
      <c r="F32" s="264">
        <v>47972.69</v>
      </c>
      <c r="G32" s="263"/>
      <c r="H32" s="264">
        <v>1367.712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</row>
    <row r="33" spans="1:58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1583</v>
      </c>
      <c r="F33" s="380">
        <v>2437.8200000000002</v>
      </c>
      <c r="G33" s="381">
        <v>1583</v>
      </c>
      <c r="H33" s="382">
        <v>1218.9100000000001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</row>
    <row r="34" spans="1:58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1583</v>
      </c>
      <c r="F34" s="384">
        <v>595.21</v>
      </c>
      <c r="G34" s="385">
        <v>1583</v>
      </c>
      <c r="H34" s="386">
        <v>148.80199999999999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</row>
    <row r="35" spans="1:58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44939.66</v>
      </c>
      <c r="G35" s="389"/>
      <c r="H35" s="262">
        <v>0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</row>
    <row r="36" spans="1:58" ht="13.5" thickBot="1" x14ac:dyDescent="0.25">
      <c r="A36" s="431" t="s">
        <v>220</v>
      </c>
      <c r="B36" s="453"/>
      <c r="C36" s="45"/>
      <c r="D36" s="463"/>
      <c r="E36" s="433">
        <v>0</v>
      </c>
      <c r="F36" s="388">
        <v>44939.66</v>
      </c>
      <c r="G36" s="271"/>
      <c r="H36" s="262">
        <v>0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</row>
    <row r="37" spans="1:58" s="19" customFormat="1" ht="26.25" thickBot="1" x14ac:dyDescent="0.25">
      <c r="A37" s="458" t="s">
        <v>78</v>
      </c>
      <c r="B37" s="459"/>
      <c r="C37" s="460"/>
      <c r="D37" s="288"/>
      <c r="E37" s="263"/>
      <c r="F37" s="264">
        <v>286.62</v>
      </c>
      <c r="G37" s="263"/>
      <c r="H37" s="264">
        <v>286.62400000000002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</row>
    <row r="38" spans="1:58" ht="45.75" thickBot="1" x14ac:dyDescent="0.25">
      <c r="A38" s="464" t="s">
        <v>79</v>
      </c>
      <c r="B38" s="455" t="s">
        <v>6</v>
      </c>
      <c r="C38" s="456">
        <v>1</v>
      </c>
      <c r="D38" s="457">
        <v>0.52</v>
      </c>
      <c r="E38" s="379">
        <v>551.20000000000005</v>
      </c>
      <c r="F38" s="380">
        <v>286.62</v>
      </c>
      <c r="G38" s="381">
        <v>551.20000000000005</v>
      </c>
      <c r="H38" s="382">
        <v>286.62400000000002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</row>
    <row r="39" spans="1:58" s="19" customFormat="1" ht="26.25" thickBot="1" x14ac:dyDescent="0.25">
      <c r="A39" s="145" t="s">
        <v>80</v>
      </c>
      <c r="B39" s="137"/>
      <c r="C39" s="138"/>
      <c r="D39" s="285"/>
      <c r="E39" s="263"/>
      <c r="F39" s="264">
        <v>161.82</v>
      </c>
      <c r="G39" s="263"/>
      <c r="H39" s="264">
        <v>329.37689999999998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</row>
    <row r="40" spans="1:58" ht="56.25" x14ac:dyDescent="0.2">
      <c r="A40" s="44" t="s">
        <v>81</v>
      </c>
      <c r="B40" s="252" t="s">
        <v>105</v>
      </c>
      <c r="C40" s="42" t="s">
        <v>109</v>
      </c>
      <c r="D40" s="392">
        <v>3.1E-2</v>
      </c>
      <c r="E40" s="379">
        <v>5219.8999999999996</v>
      </c>
      <c r="F40" s="380">
        <v>161.82</v>
      </c>
      <c r="G40" s="381">
        <v>5219.8999999999996</v>
      </c>
      <c r="H40" s="382">
        <v>161.81689999999998</v>
      </c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</row>
    <row r="41" spans="1:58" ht="16.5" x14ac:dyDescent="0.2">
      <c r="A41" s="150" t="s">
        <v>74</v>
      </c>
      <c r="B41" s="98"/>
      <c r="C41" s="42" t="s">
        <v>108</v>
      </c>
      <c r="D41" s="390"/>
      <c r="E41" s="383">
        <v>0</v>
      </c>
      <c r="F41" s="384">
        <v>0</v>
      </c>
      <c r="G41" s="271"/>
      <c r="H41" s="386">
        <v>167.56</v>
      </c>
    </row>
    <row r="42" spans="1:58" ht="13.5" thickBot="1" x14ac:dyDescent="0.25">
      <c r="A42" s="152" t="s">
        <v>187</v>
      </c>
      <c r="B42" s="130" t="s">
        <v>6</v>
      </c>
      <c r="C42" s="253">
        <v>1</v>
      </c>
      <c r="D42" s="387">
        <v>167.56</v>
      </c>
      <c r="E42" s="383">
        <v>0</v>
      </c>
      <c r="F42" s="384">
        <v>0</v>
      </c>
      <c r="G42" s="385">
        <v>1</v>
      </c>
      <c r="H42" s="386">
        <v>167.56</v>
      </c>
    </row>
    <row r="43" spans="1:58" s="19" customFormat="1" ht="26.25" thickBot="1" x14ac:dyDescent="0.25">
      <c r="A43" s="145" t="s">
        <v>82</v>
      </c>
      <c r="B43" s="137"/>
      <c r="C43" s="138"/>
      <c r="D43" s="285"/>
      <c r="E43" s="263"/>
      <c r="F43" s="264">
        <v>829.96</v>
      </c>
      <c r="G43" s="263"/>
      <c r="H43" s="264">
        <v>0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</row>
    <row r="44" spans="1:58" s="19" customFormat="1" ht="26.25" thickBot="1" x14ac:dyDescent="0.25">
      <c r="A44" s="148" t="s">
        <v>84</v>
      </c>
      <c r="B44" s="149"/>
      <c r="C44" s="257"/>
      <c r="D44" s="394"/>
      <c r="E44" s="263"/>
      <c r="F44" s="264">
        <v>187.92</v>
      </c>
      <c r="G44" s="263"/>
      <c r="H44" s="264">
        <v>589.91640000000007</v>
      </c>
    </row>
    <row r="45" spans="1:58" ht="16.5" x14ac:dyDescent="0.2">
      <c r="A45" s="113" t="s">
        <v>85</v>
      </c>
      <c r="B45" s="63" t="s">
        <v>105</v>
      </c>
      <c r="C45" s="242"/>
      <c r="D45" s="392">
        <v>3.6000000000000004E-2</v>
      </c>
      <c r="E45" s="379">
        <v>5219.8999999999996</v>
      </c>
      <c r="F45" s="380">
        <v>187.92</v>
      </c>
      <c r="G45" s="381">
        <v>5219.8999999999996</v>
      </c>
      <c r="H45" s="382">
        <v>187.91640000000001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</row>
    <row r="46" spans="1:58" s="26" customFormat="1" ht="12" x14ac:dyDescent="0.2">
      <c r="A46" s="150" t="s">
        <v>276</v>
      </c>
      <c r="B46" s="99"/>
      <c r="C46" s="122"/>
      <c r="D46" s="392"/>
      <c r="E46" s="395"/>
      <c r="F46" s="396">
        <v>0</v>
      </c>
      <c r="G46" s="395"/>
      <c r="H46" s="396">
        <v>402</v>
      </c>
    </row>
    <row r="47" spans="1:58" ht="13.5" thickBot="1" x14ac:dyDescent="0.25">
      <c r="A47" s="154" t="s">
        <v>363</v>
      </c>
      <c r="B47" s="144" t="s">
        <v>5</v>
      </c>
      <c r="C47" s="224">
        <v>1</v>
      </c>
      <c r="D47" s="387">
        <v>497.93</v>
      </c>
      <c r="E47" s="383">
        <v>0</v>
      </c>
      <c r="F47" s="384">
        <v>0</v>
      </c>
      <c r="G47" s="385">
        <v>1</v>
      </c>
      <c r="H47" s="386">
        <v>402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</row>
    <row r="48" spans="1:58" s="19" customFormat="1" ht="26.25" thickBot="1" x14ac:dyDescent="0.25">
      <c r="A48" s="7" t="s">
        <v>86</v>
      </c>
      <c r="B48" s="55"/>
      <c r="C48" s="258"/>
      <c r="D48" s="288"/>
      <c r="E48" s="263"/>
      <c r="F48" s="264">
        <v>2277.2600000000002</v>
      </c>
      <c r="G48" s="263"/>
      <c r="H48" s="264">
        <v>1698.7259999999999</v>
      </c>
    </row>
    <row r="49" spans="1:60" ht="45" x14ac:dyDescent="0.2">
      <c r="A49" s="156" t="s">
        <v>87</v>
      </c>
      <c r="B49" s="63" t="s">
        <v>120</v>
      </c>
      <c r="C49" s="73" t="s">
        <v>109</v>
      </c>
      <c r="D49" s="392">
        <v>4.5860000000000003</v>
      </c>
      <c r="E49" s="379">
        <v>56</v>
      </c>
      <c r="F49" s="380">
        <v>513.63</v>
      </c>
      <c r="G49" s="381">
        <v>56</v>
      </c>
      <c r="H49" s="382">
        <v>256.81600000000003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</row>
    <row r="50" spans="1:60" x14ac:dyDescent="0.2">
      <c r="A50" s="157" t="s">
        <v>88</v>
      </c>
      <c r="B50" s="33"/>
      <c r="C50" s="41"/>
      <c r="D50" s="390"/>
      <c r="E50" s="383">
        <v>0</v>
      </c>
      <c r="F50" s="388">
        <v>1763.63</v>
      </c>
      <c r="G50" s="271"/>
      <c r="H50" s="262">
        <v>1441.9099999999999</v>
      </c>
    </row>
    <row r="51" spans="1:60" s="14" customFormat="1" x14ac:dyDescent="0.2">
      <c r="A51" s="260" t="s">
        <v>171</v>
      </c>
      <c r="B51" s="261" t="s">
        <v>172</v>
      </c>
      <c r="C51" s="198"/>
      <c r="D51" s="290"/>
      <c r="E51" s="384">
        <v>0</v>
      </c>
      <c r="F51" s="388">
        <v>1763.63</v>
      </c>
      <c r="G51" s="385">
        <v>0</v>
      </c>
      <c r="H51" s="262">
        <v>1441.9099999999999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</row>
    <row r="52" spans="1:60" s="14" customFormat="1" x14ac:dyDescent="0.2">
      <c r="A52" s="77" t="s">
        <v>123</v>
      </c>
      <c r="B52" s="66" t="s">
        <v>5</v>
      </c>
      <c r="C52" s="41"/>
      <c r="D52" s="281">
        <v>451.79</v>
      </c>
      <c r="E52" s="383">
        <v>0</v>
      </c>
      <c r="F52" s="384">
        <v>0</v>
      </c>
      <c r="G52" s="385">
        <v>1</v>
      </c>
      <c r="H52" s="386">
        <v>498.13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</row>
    <row r="53" spans="1:60" s="14" customFormat="1" x14ac:dyDescent="0.2">
      <c r="A53" s="77" t="s">
        <v>417</v>
      </c>
      <c r="B53" s="66" t="s">
        <v>120</v>
      </c>
      <c r="C53" s="41"/>
      <c r="D53" s="281">
        <v>225.89</v>
      </c>
      <c r="E53" s="383">
        <v>0</v>
      </c>
      <c r="F53" s="384">
        <v>0</v>
      </c>
      <c r="G53" s="385">
        <v>1</v>
      </c>
      <c r="H53" s="386">
        <v>225.89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</row>
    <row r="54" spans="1:60" s="14" customFormat="1" x14ac:dyDescent="0.2">
      <c r="A54" s="358" t="s">
        <v>370</v>
      </c>
      <c r="B54" s="66" t="s">
        <v>120</v>
      </c>
      <c r="C54" s="41"/>
      <c r="D54" s="281">
        <v>196.34</v>
      </c>
      <c r="E54" s="383">
        <v>0</v>
      </c>
      <c r="F54" s="384">
        <v>0</v>
      </c>
      <c r="G54" s="385">
        <v>1</v>
      </c>
      <c r="H54" s="386">
        <v>196.34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</row>
    <row r="55" spans="1:60" s="9" customFormat="1" ht="13.5" thickBot="1" x14ac:dyDescent="0.25">
      <c r="A55" s="77" t="s">
        <v>387</v>
      </c>
      <c r="B55" s="75" t="s">
        <v>5</v>
      </c>
      <c r="C55" s="41"/>
      <c r="D55" s="281">
        <v>173.85</v>
      </c>
      <c r="E55" s="383">
        <v>0</v>
      </c>
      <c r="F55" s="384">
        <v>0</v>
      </c>
      <c r="G55" s="385">
        <v>3</v>
      </c>
      <c r="H55" s="386">
        <v>521.54999999999995</v>
      </c>
    </row>
    <row r="56" spans="1:60" s="19" customFormat="1" ht="28.5" customHeight="1" thickBot="1" x14ac:dyDescent="0.25">
      <c r="A56" s="471" t="s">
        <v>89</v>
      </c>
      <c r="B56" s="472"/>
      <c r="C56" s="472"/>
      <c r="D56" s="473"/>
      <c r="E56" s="263"/>
      <c r="F56" s="264">
        <v>177706.38</v>
      </c>
      <c r="G56" s="263"/>
      <c r="H56" s="264">
        <v>235693.24100000001</v>
      </c>
    </row>
    <row r="57" spans="1:60" s="19" customFormat="1" ht="26.25" thickBot="1" x14ac:dyDescent="0.25">
      <c r="A57" s="145" t="s">
        <v>91</v>
      </c>
      <c r="B57" s="137"/>
      <c r="C57" s="138"/>
      <c r="D57" s="285"/>
      <c r="E57" s="402">
        <v>0</v>
      </c>
      <c r="F57" s="264">
        <v>14207</v>
      </c>
      <c r="G57" s="263"/>
      <c r="H57" s="264">
        <v>7037.8799999999992</v>
      </c>
    </row>
    <row r="58" spans="1:60" x14ac:dyDescent="0.2">
      <c r="A58" s="151" t="s">
        <v>92</v>
      </c>
      <c r="B58" s="155" t="s">
        <v>54</v>
      </c>
      <c r="C58" s="118">
        <v>3</v>
      </c>
      <c r="D58" s="387">
        <v>37.21</v>
      </c>
      <c r="E58" s="379">
        <v>119</v>
      </c>
      <c r="F58" s="380">
        <v>13282.19</v>
      </c>
      <c r="G58" s="381">
        <v>128</v>
      </c>
      <c r="H58" s="382">
        <v>7037.8799999999992</v>
      </c>
    </row>
    <row r="59" spans="1:60" x14ac:dyDescent="0.2">
      <c r="A59" s="162" t="s">
        <v>88</v>
      </c>
      <c r="B59" s="155"/>
      <c r="C59" s="163"/>
      <c r="D59" s="390"/>
      <c r="E59" s="383">
        <v>0</v>
      </c>
      <c r="F59" s="384">
        <v>924.81</v>
      </c>
      <c r="G59" s="271"/>
      <c r="H59" s="386">
        <v>0</v>
      </c>
    </row>
    <row r="60" spans="1:60" ht="13.5" thickBot="1" x14ac:dyDescent="0.25">
      <c r="A60" s="153" t="s">
        <v>93</v>
      </c>
      <c r="B60" s="155" t="s">
        <v>65</v>
      </c>
      <c r="C60" s="265">
        <v>1</v>
      </c>
      <c r="D60" s="387">
        <v>61.65</v>
      </c>
      <c r="E60" s="383">
        <v>15</v>
      </c>
      <c r="F60" s="384">
        <v>924.81</v>
      </c>
      <c r="G60" s="385">
        <v>0</v>
      </c>
      <c r="H60" s="386">
        <v>0</v>
      </c>
    </row>
    <row r="61" spans="1:60" s="36" customFormat="1" ht="26.25" thickBot="1" x14ac:dyDescent="0.25">
      <c r="A61" s="7" t="s">
        <v>94</v>
      </c>
      <c r="B61" s="67"/>
      <c r="C61" s="59"/>
      <c r="D61" s="292"/>
      <c r="E61" s="403"/>
      <c r="F61" s="404">
        <v>44048.94</v>
      </c>
      <c r="G61" s="403"/>
      <c r="H61" s="404">
        <v>61301.493000000009</v>
      </c>
    </row>
    <row r="62" spans="1:60" ht="33.75" x14ac:dyDescent="0.2">
      <c r="A62" s="164" t="s">
        <v>95</v>
      </c>
      <c r="B62" s="63"/>
      <c r="C62" s="51"/>
      <c r="D62" s="280"/>
      <c r="E62" s="379">
        <v>0</v>
      </c>
      <c r="F62" s="447">
        <v>14016.32</v>
      </c>
      <c r="G62" s="448"/>
      <c r="H62" s="449">
        <v>7528.6079999999993</v>
      </c>
    </row>
    <row r="63" spans="1:60" x14ac:dyDescent="0.2">
      <c r="A63" s="84" t="s">
        <v>57</v>
      </c>
      <c r="B63" s="33" t="s">
        <v>6</v>
      </c>
      <c r="C63" s="159">
        <v>1</v>
      </c>
      <c r="D63" s="293">
        <v>1.24</v>
      </c>
      <c r="E63" s="383">
        <v>5219.8999999999996</v>
      </c>
      <c r="F63" s="384">
        <v>6472.68</v>
      </c>
      <c r="G63" s="385">
        <v>0</v>
      </c>
      <c r="H63" s="386">
        <v>0</v>
      </c>
    </row>
    <row r="64" spans="1:60" x14ac:dyDescent="0.2">
      <c r="A64" s="81" t="s">
        <v>58</v>
      </c>
      <c r="B64" s="2" t="s">
        <v>6</v>
      </c>
      <c r="C64" s="118">
        <v>12</v>
      </c>
      <c r="D64" s="293">
        <v>0.51</v>
      </c>
      <c r="E64" s="383">
        <v>1090.7</v>
      </c>
      <c r="F64" s="384">
        <v>6675.08</v>
      </c>
      <c r="G64" s="385">
        <v>1090.8</v>
      </c>
      <c r="H64" s="386">
        <v>6664.7879999999996</v>
      </c>
    </row>
    <row r="65" spans="1:59" x14ac:dyDescent="0.2">
      <c r="A65" s="82" t="s">
        <v>59</v>
      </c>
      <c r="B65" s="2" t="s">
        <v>60</v>
      </c>
      <c r="C65" s="118">
        <v>12</v>
      </c>
      <c r="D65" s="293">
        <v>72.38</v>
      </c>
      <c r="E65" s="383">
        <v>1</v>
      </c>
      <c r="F65" s="384">
        <v>868.56</v>
      </c>
      <c r="G65" s="385">
        <v>1</v>
      </c>
      <c r="H65" s="386">
        <v>863.81999999999994</v>
      </c>
    </row>
    <row r="66" spans="1:59" s="36" customFormat="1" x14ac:dyDescent="0.2">
      <c r="A66" s="266" t="s">
        <v>88</v>
      </c>
      <c r="B66" s="267"/>
      <c r="C66" s="268"/>
      <c r="D66" s="280"/>
      <c r="E66" s="406"/>
      <c r="F66" s="269">
        <v>17538.86</v>
      </c>
      <c r="G66" s="406"/>
      <c r="H66" s="269">
        <v>37737.785000000003</v>
      </c>
    </row>
    <row r="67" spans="1:59" s="14" customFormat="1" x14ac:dyDescent="0.2">
      <c r="A67" s="173" t="s">
        <v>192</v>
      </c>
      <c r="B67" s="75"/>
      <c r="C67" s="50"/>
      <c r="D67" s="398">
        <v>0.28000000000000003</v>
      </c>
      <c r="E67" s="409">
        <v>5219.8999999999996</v>
      </c>
      <c r="F67" s="409">
        <v>17538.86</v>
      </c>
      <c r="G67" s="271"/>
      <c r="H67" s="262">
        <v>37737.785000000003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9"/>
    </row>
    <row r="68" spans="1:59" s="14" customFormat="1" x14ac:dyDescent="0.2">
      <c r="A68" s="325" t="s">
        <v>334</v>
      </c>
      <c r="B68" s="66" t="s">
        <v>126</v>
      </c>
      <c r="C68" s="42">
        <v>1</v>
      </c>
      <c r="D68" s="294">
        <v>1132.3800000000001</v>
      </c>
      <c r="E68" s="383">
        <v>0</v>
      </c>
      <c r="F68" s="384"/>
      <c r="G68" s="385">
        <v>3</v>
      </c>
      <c r="H68" s="386">
        <v>3075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9"/>
    </row>
    <row r="69" spans="1:59" s="14" customFormat="1" x14ac:dyDescent="0.2">
      <c r="A69" s="325" t="s">
        <v>348</v>
      </c>
      <c r="B69" s="66" t="s">
        <v>126</v>
      </c>
      <c r="C69" s="42">
        <v>1</v>
      </c>
      <c r="D69" s="294">
        <v>1421.16</v>
      </c>
      <c r="E69" s="383">
        <v>0</v>
      </c>
      <c r="F69" s="384"/>
      <c r="G69" s="385">
        <v>3</v>
      </c>
      <c r="H69" s="386">
        <v>4263.4800000000005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9"/>
    </row>
    <row r="70" spans="1:59" s="14" customFormat="1" x14ac:dyDescent="0.2">
      <c r="A70" s="337" t="s">
        <v>344</v>
      </c>
      <c r="B70" s="66" t="s">
        <v>126</v>
      </c>
      <c r="C70" s="42">
        <v>1</v>
      </c>
      <c r="D70" s="294">
        <v>867.36</v>
      </c>
      <c r="E70" s="383">
        <v>0</v>
      </c>
      <c r="F70" s="384"/>
      <c r="G70" s="385">
        <v>2</v>
      </c>
      <c r="H70" s="386">
        <v>1734.72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9"/>
    </row>
    <row r="71" spans="1:59" s="14" customFormat="1" x14ac:dyDescent="0.2">
      <c r="A71" s="337" t="s">
        <v>228</v>
      </c>
      <c r="B71" s="66" t="s">
        <v>126</v>
      </c>
      <c r="C71" s="42">
        <v>1</v>
      </c>
      <c r="D71" s="294">
        <v>1045.5</v>
      </c>
      <c r="E71" s="383">
        <v>0</v>
      </c>
      <c r="F71" s="384"/>
      <c r="G71" s="385">
        <v>1.5</v>
      </c>
      <c r="H71" s="386">
        <v>1399.5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9"/>
    </row>
    <row r="72" spans="1:59" s="14" customFormat="1" x14ac:dyDescent="0.2">
      <c r="A72" s="336" t="s">
        <v>202</v>
      </c>
      <c r="B72" s="76" t="s">
        <v>5</v>
      </c>
      <c r="C72" s="42">
        <v>1</v>
      </c>
      <c r="D72" s="296">
        <v>756.38</v>
      </c>
      <c r="E72" s="383">
        <v>0</v>
      </c>
      <c r="F72" s="384"/>
      <c r="G72" s="385">
        <v>3</v>
      </c>
      <c r="H72" s="386">
        <v>1778.38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9"/>
    </row>
    <row r="73" spans="1:59" s="14" customFormat="1" x14ac:dyDescent="0.2">
      <c r="A73" s="80" t="s">
        <v>239</v>
      </c>
      <c r="B73" s="75" t="s">
        <v>182</v>
      </c>
      <c r="C73" s="42">
        <v>1</v>
      </c>
      <c r="D73" s="281">
        <v>1594.89</v>
      </c>
      <c r="E73" s="383">
        <v>0</v>
      </c>
      <c r="F73" s="384"/>
      <c r="G73" s="385">
        <v>4.5</v>
      </c>
      <c r="H73" s="386">
        <v>7177.0050000000001</v>
      </c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9"/>
    </row>
    <row r="74" spans="1:59" s="14" customFormat="1" x14ac:dyDescent="0.2">
      <c r="A74" s="348" t="s">
        <v>206</v>
      </c>
      <c r="B74" s="76" t="s">
        <v>5</v>
      </c>
      <c r="C74" s="42">
        <v>1</v>
      </c>
      <c r="D74" s="295">
        <v>1509.82</v>
      </c>
      <c r="E74" s="383">
        <v>0</v>
      </c>
      <c r="F74" s="384"/>
      <c r="G74" s="385">
        <v>2</v>
      </c>
      <c r="H74" s="386">
        <v>2322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9"/>
    </row>
    <row r="75" spans="1:59" s="14" customFormat="1" x14ac:dyDescent="0.2">
      <c r="A75" s="348" t="s">
        <v>207</v>
      </c>
      <c r="B75" s="76" t="s">
        <v>5</v>
      </c>
      <c r="C75" s="42">
        <v>1</v>
      </c>
      <c r="D75" s="289">
        <v>1685.16</v>
      </c>
      <c r="E75" s="383">
        <v>0</v>
      </c>
      <c r="F75" s="384"/>
      <c r="G75" s="385">
        <v>1</v>
      </c>
      <c r="H75" s="386">
        <v>1685.16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9"/>
    </row>
    <row r="76" spans="1:59" s="14" customFormat="1" x14ac:dyDescent="0.2">
      <c r="A76" s="351" t="s">
        <v>125</v>
      </c>
      <c r="B76" s="104" t="s">
        <v>120</v>
      </c>
      <c r="C76" s="50"/>
      <c r="D76" s="281">
        <v>2997.79</v>
      </c>
      <c r="E76" s="383">
        <v>0</v>
      </c>
      <c r="F76" s="384"/>
      <c r="G76" s="385">
        <v>1</v>
      </c>
      <c r="H76" s="386">
        <v>2997.79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9"/>
    </row>
    <row r="77" spans="1:59" s="14" customFormat="1" x14ac:dyDescent="0.2">
      <c r="A77" s="350" t="s">
        <v>274</v>
      </c>
      <c r="B77" s="74" t="s">
        <v>119</v>
      </c>
      <c r="C77" s="50"/>
      <c r="D77" s="281">
        <v>246.7</v>
      </c>
      <c r="E77" s="383">
        <v>0</v>
      </c>
      <c r="F77" s="384"/>
      <c r="G77" s="385">
        <v>5</v>
      </c>
      <c r="H77" s="386">
        <v>1152.8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9"/>
    </row>
    <row r="78" spans="1:59" s="14" customFormat="1" x14ac:dyDescent="0.2">
      <c r="A78" s="350" t="s">
        <v>273</v>
      </c>
      <c r="B78" s="74" t="s">
        <v>119</v>
      </c>
      <c r="C78" s="50"/>
      <c r="D78" s="281">
        <v>183.3</v>
      </c>
      <c r="E78" s="383">
        <v>0</v>
      </c>
      <c r="F78" s="384"/>
      <c r="G78" s="385">
        <v>33</v>
      </c>
      <c r="H78" s="386">
        <v>5931.7000000000007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9"/>
    </row>
    <row r="79" spans="1:59" s="14" customFormat="1" x14ac:dyDescent="0.2">
      <c r="A79" s="251" t="s">
        <v>157</v>
      </c>
      <c r="B79" s="66" t="s">
        <v>120</v>
      </c>
      <c r="C79" s="50"/>
      <c r="D79" s="281">
        <v>798.97</v>
      </c>
      <c r="E79" s="383">
        <v>0</v>
      </c>
      <c r="F79" s="384"/>
      <c r="G79" s="385">
        <v>1</v>
      </c>
      <c r="H79" s="386">
        <v>747.57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9"/>
    </row>
    <row r="80" spans="1:59" s="14" customFormat="1" x14ac:dyDescent="0.2">
      <c r="A80" s="345" t="s">
        <v>323</v>
      </c>
      <c r="B80" s="66" t="s">
        <v>120</v>
      </c>
      <c r="C80" s="50"/>
      <c r="D80" s="281">
        <v>177.4</v>
      </c>
      <c r="E80" s="383"/>
      <c r="F80" s="384"/>
      <c r="G80" s="385">
        <v>10</v>
      </c>
      <c r="H80" s="386">
        <v>1774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9"/>
    </row>
    <row r="81" spans="1:59" s="14" customFormat="1" x14ac:dyDescent="0.2">
      <c r="A81" s="345" t="s">
        <v>324</v>
      </c>
      <c r="B81" s="66" t="s">
        <v>120</v>
      </c>
      <c r="C81" s="50"/>
      <c r="D81" s="281">
        <v>181.12</v>
      </c>
      <c r="E81" s="383"/>
      <c r="F81" s="384"/>
      <c r="G81" s="385">
        <v>4</v>
      </c>
      <c r="H81" s="386">
        <v>724.48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9"/>
    </row>
    <row r="82" spans="1:59" s="14" customFormat="1" x14ac:dyDescent="0.2">
      <c r="A82" s="345" t="s">
        <v>325</v>
      </c>
      <c r="B82" s="66" t="s">
        <v>120</v>
      </c>
      <c r="C82" s="50"/>
      <c r="D82" s="281">
        <v>194.84</v>
      </c>
      <c r="E82" s="383"/>
      <c r="F82" s="384"/>
      <c r="G82" s="385">
        <v>5</v>
      </c>
      <c r="H82" s="386">
        <v>974.2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9"/>
    </row>
    <row r="83" spans="1:59" s="14" customFormat="1" ht="36" x14ac:dyDescent="0.2">
      <c r="A83" s="113" t="s">
        <v>96</v>
      </c>
      <c r="B83" s="174" t="s">
        <v>60</v>
      </c>
      <c r="C83" s="175">
        <v>24</v>
      </c>
      <c r="D83" s="390">
        <v>62.24</v>
      </c>
      <c r="E83" s="383">
        <v>1</v>
      </c>
      <c r="F83" s="388">
        <v>1493.76</v>
      </c>
      <c r="G83" s="385">
        <v>1</v>
      </c>
      <c r="H83" s="262">
        <v>1477.48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9"/>
    </row>
    <row r="84" spans="1:59" s="14" customFormat="1" x14ac:dyDescent="0.2">
      <c r="A84" s="344" t="s">
        <v>191</v>
      </c>
      <c r="B84" s="33" t="s">
        <v>60</v>
      </c>
      <c r="C84" s="50"/>
      <c r="D84" s="390">
        <v>11000</v>
      </c>
      <c r="E84" s="383">
        <v>1</v>
      </c>
      <c r="F84" s="409">
        <v>11000</v>
      </c>
      <c r="G84" s="271"/>
      <c r="H84" s="269">
        <v>14557.62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9"/>
    </row>
    <row r="85" spans="1:59" s="14" customFormat="1" x14ac:dyDescent="0.2">
      <c r="A85" s="330" t="s">
        <v>127</v>
      </c>
      <c r="B85" s="65" t="s">
        <v>120</v>
      </c>
      <c r="C85" s="50"/>
      <c r="D85" s="281">
        <v>1232.6199999999999</v>
      </c>
      <c r="E85" s="383">
        <v>0</v>
      </c>
      <c r="F85" s="384"/>
      <c r="G85" s="385">
        <v>2</v>
      </c>
      <c r="H85" s="386">
        <v>2465.2399999999998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9"/>
    </row>
    <row r="86" spans="1:59" s="14" customFormat="1" x14ac:dyDescent="0.2">
      <c r="A86" s="330" t="s">
        <v>412</v>
      </c>
      <c r="B86" s="66" t="s">
        <v>120</v>
      </c>
      <c r="C86" s="50"/>
      <c r="D86" s="281">
        <v>1131.42</v>
      </c>
      <c r="E86" s="383">
        <v>0</v>
      </c>
      <c r="F86" s="384"/>
      <c r="G86" s="385">
        <v>1</v>
      </c>
      <c r="H86" s="386">
        <v>1131.42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9"/>
    </row>
    <row r="87" spans="1:59" s="14" customFormat="1" x14ac:dyDescent="0.2">
      <c r="A87" s="331" t="s">
        <v>128</v>
      </c>
      <c r="B87" s="65" t="s">
        <v>120</v>
      </c>
      <c r="C87" s="50"/>
      <c r="D87" s="281">
        <v>79.400000000000006</v>
      </c>
      <c r="E87" s="383">
        <v>0</v>
      </c>
      <c r="F87" s="384"/>
      <c r="G87" s="385">
        <v>18</v>
      </c>
      <c r="H87" s="386">
        <v>1413.6000000000001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9"/>
    </row>
    <row r="88" spans="1:59" s="14" customFormat="1" x14ac:dyDescent="0.2">
      <c r="A88" s="332" t="s">
        <v>237</v>
      </c>
      <c r="B88" s="33" t="s">
        <v>5</v>
      </c>
      <c r="C88" s="42">
        <v>1</v>
      </c>
      <c r="D88" s="294">
        <v>773.27</v>
      </c>
      <c r="E88" s="383">
        <v>0</v>
      </c>
      <c r="F88" s="384"/>
      <c r="G88" s="385">
        <v>6</v>
      </c>
      <c r="H88" s="386">
        <v>4639.62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9"/>
    </row>
    <row r="89" spans="1:59" x14ac:dyDescent="0.2">
      <c r="A89" s="325" t="s">
        <v>198</v>
      </c>
      <c r="B89" s="66" t="s">
        <v>5</v>
      </c>
      <c r="C89" s="92">
        <v>1</v>
      </c>
      <c r="D89" s="295">
        <v>661.34</v>
      </c>
      <c r="E89" s="383">
        <v>0</v>
      </c>
      <c r="F89" s="384"/>
      <c r="G89" s="385">
        <v>2</v>
      </c>
      <c r="H89" s="386">
        <v>1322.68</v>
      </c>
    </row>
    <row r="90" spans="1:59" x14ac:dyDescent="0.2">
      <c r="A90" s="340" t="s">
        <v>202</v>
      </c>
      <c r="B90" s="76" t="s">
        <v>5</v>
      </c>
      <c r="C90" s="42">
        <v>1</v>
      </c>
      <c r="D90" s="296">
        <v>756.38</v>
      </c>
      <c r="E90" s="383">
        <v>0</v>
      </c>
      <c r="F90" s="384"/>
      <c r="G90" s="385">
        <v>1</v>
      </c>
      <c r="H90" s="386">
        <v>756.38</v>
      </c>
    </row>
    <row r="91" spans="1:59" x14ac:dyDescent="0.2">
      <c r="A91" s="337" t="s">
        <v>410</v>
      </c>
      <c r="B91" s="66" t="s">
        <v>119</v>
      </c>
      <c r="C91" s="50"/>
      <c r="D91" s="281">
        <v>195.21</v>
      </c>
      <c r="E91" s="383">
        <v>0</v>
      </c>
      <c r="F91" s="384"/>
      <c r="G91" s="385">
        <v>4</v>
      </c>
      <c r="H91" s="386">
        <v>780.84</v>
      </c>
    </row>
    <row r="92" spans="1:59" x14ac:dyDescent="0.2">
      <c r="A92" s="251" t="s">
        <v>157</v>
      </c>
      <c r="B92" s="66" t="s">
        <v>120</v>
      </c>
      <c r="C92" s="50"/>
      <c r="D92" s="281">
        <v>798.97</v>
      </c>
      <c r="E92" s="383">
        <v>0</v>
      </c>
      <c r="F92" s="384"/>
      <c r="G92" s="385">
        <v>2</v>
      </c>
      <c r="H92" s="386">
        <v>1597.94</v>
      </c>
    </row>
    <row r="93" spans="1:59" ht="13.5" thickBot="1" x14ac:dyDescent="0.25">
      <c r="A93" s="343" t="s">
        <v>352</v>
      </c>
      <c r="B93" s="76" t="s">
        <v>5</v>
      </c>
      <c r="C93" s="42"/>
      <c r="D93" s="297">
        <v>449.9</v>
      </c>
      <c r="E93" s="383">
        <v>0</v>
      </c>
      <c r="F93" s="384"/>
      <c r="G93" s="385">
        <v>1</v>
      </c>
      <c r="H93" s="386">
        <v>449.9</v>
      </c>
    </row>
    <row r="94" spans="1:59" ht="26.25" thickBot="1" x14ac:dyDescent="0.25">
      <c r="A94" s="94" t="s">
        <v>165</v>
      </c>
      <c r="B94" s="55"/>
      <c r="C94" s="58"/>
      <c r="D94" s="298"/>
      <c r="E94" s="263"/>
      <c r="F94" s="264">
        <v>75069.48</v>
      </c>
      <c r="G94" s="263"/>
      <c r="H94" s="264">
        <v>75069.48</v>
      </c>
    </row>
    <row r="95" spans="1:59" s="78" customFormat="1" x14ac:dyDescent="0.2">
      <c r="A95" s="113" t="s">
        <v>308</v>
      </c>
      <c r="B95" s="180" t="s">
        <v>65</v>
      </c>
      <c r="C95" s="181">
        <v>1</v>
      </c>
      <c r="D95" s="299">
        <v>20.38</v>
      </c>
      <c r="E95" s="379">
        <v>2714</v>
      </c>
      <c r="F95" s="380">
        <v>55311.32</v>
      </c>
      <c r="G95" s="381">
        <v>2714</v>
      </c>
      <c r="H95" s="382">
        <v>55311.32</v>
      </c>
    </row>
    <row r="96" spans="1:59" s="22" customFormat="1" x14ac:dyDescent="0.2">
      <c r="A96" s="77" t="s">
        <v>97</v>
      </c>
      <c r="B96" s="184" t="s">
        <v>60</v>
      </c>
      <c r="C96" s="159">
        <v>1</v>
      </c>
      <c r="D96" s="408">
        <v>868.52</v>
      </c>
      <c r="E96" s="383">
        <v>1</v>
      </c>
      <c r="F96" s="384">
        <v>868.52</v>
      </c>
      <c r="G96" s="385">
        <v>1</v>
      </c>
      <c r="H96" s="386">
        <v>868.52</v>
      </c>
    </row>
    <row r="97" spans="1:59" s="22" customFormat="1" x14ac:dyDescent="0.2">
      <c r="A97" s="80" t="s">
        <v>310</v>
      </c>
      <c r="B97" s="184" t="s">
        <v>60</v>
      </c>
      <c r="C97" s="159">
        <v>1</v>
      </c>
      <c r="D97" s="301">
        <v>434.26</v>
      </c>
      <c r="E97" s="383">
        <v>1</v>
      </c>
      <c r="F97" s="384">
        <v>434.26</v>
      </c>
      <c r="G97" s="385">
        <v>1</v>
      </c>
      <c r="H97" s="386">
        <v>434.26</v>
      </c>
    </row>
    <row r="98" spans="1:59" s="19" customFormat="1" x14ac:dyDescent="0.2">
      <c r="A98" s="77" t="s">
        <v>311</v>
      </c>
      <c r="B98" s="184" t="s">
        <v>60</v>
      </c>
      <c r="C98" s="159">
        <v>1</v>
      </c>
      <c r="D98" s="301">
        <v>434.26</v>
      </c>
      <c r="E98" s="383">
        <v>1</v>
      </c>
      <c r="F98" s="384">
        <v>434.26</v>
      </c>
      <c r="G98" s="385">
        <v>1</v>
      </c>
      <c r="H98" s="386">
        <v>434.26</v>
      </c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</row>
    <row r="99" spans="1:59" ht="17.25" customHeight="1" thickBot="1" x14ac:dyDescent="0.25">
      <c r="A99" s="80" t="s">
        <v>98</v>
      </c>
      <c r="B99" s="183" t="s">
        <v>106</v>
      </c>
      <c r="C99" s="118">
        <v>1</v>
      </c>
      <c r="D99" s="302">
        <v>0.96</v>
      </c>
      <c r="E99" s="383">
        <v>18772</v>
      </c>
      <c r="F99" s="384">
        <v>18021.12</v>
      </c>
      <c r="G99" s="385">
        <v>18772</v>
      </c>
      <c r="H99" s="386">
        <v>18021.12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9" ht="26.25" thickBot="1" x14ac:dyDescent="0.25">
      <c r="A100" s="187" t="s">
        <v>259</v>
      </c>
      <c r="B100" s="53"/>
      <c r="C100" s="49"/>
      <c r="D100" s="278"/>
      <c r="E100" s="411"/>
      <c r="F100" s="264">
        <v>10401.48</v>
      </c>
      <c r="G100" s="411"/>
      <c r="H100" s="264">
        <v>10890.23</v>
      </c>
    </row>
    <row r="101" spans="1:59" x14ac:dyDescent="0.2">
      <c r="A101" s="113" t="s">
        <v>180</v>
      </c>
      <c r="B101" s="188" t="s">
        <v>260</v>
      </c>
      <c r="C101" s="189">
        <v>12</v>
      </c>
      <c r="D101" s="293">
        <v>700</v>
      </c>
      <c r="E101" s="379">
        <v>1</v>
      </c>
      <c r="F101" s="380">
        <v>8546.52</v>
      </c>
      <c r="G101" s="381">
        <v>1</v>
      </c>
      <c r="H101" s="382">
        <v>8280</v>
      </c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</row>
    <row r="102" spans="1:59" s="14" customFormat="1" x14ac:dyDescent="0.2">
      <c r="A102" s="113" t="s">
        <v>176</v>
      </c>
      <c r="B102" s="190" t="s">
        <v>260</v>
      </c>
      <c r="C102" s="159">
        <v>12</v>
      </c>
      <c r="D102" s="293">
        <v>154.58000000000001</v>
      </c>
      <c r="E102" s="383">
        <v>1</v>
      </c>
      <c r="F102" s="384">
        <v>1854.96</v>
      </c>
      <c r="G102" s="385">
        <v>1</v>
      </c>
      <c r="H102" s="386">
        <v>1845.47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9"/>
    </row>
    <row r="103" spans="1:59" s="19" customFormat="1" ht="13.5" thickBot="1" x14ac:dyDescent="0.25">
      <c r="A103" s="113" t="s">
        <v>373</v>
      </c>
      <c r="B103" s="185" t="s">
        <v>260</v>
      </c>
      <c r="C103" s="191">
        <v>12</v>
      </c>
      <c r="D103" s="280">
        <v>64.06</v>
      </c>
      <c r="E103" s="383">
        <v>0</v>
      </c>
      <c r="F103" s="384">
        <v>0</v>
      </c>
      <c r="G103" s="385">
        <v>1</v>
      </c>
      <c r="H103" s="386">
        <v>764.76</v>
      </c>
    </row>
    <row r="104" spans="1:59" s="25" customFormat="1" ht="26.25" thickBot="1" x14ac:dyDescent="0.25">
      <c r="A104" s="192" t="s">
        <v>261</v>
      </c>
      <c r="B104" s="55"/>
      <c r="C104" s="58"/>
      <c r="D104" s="278"/>
      <c r="E104" s="263"/>
      <c r="F104" s="264">
        <v>18401.88</v>
      </c>
      <c r="G104" s="263"/>
      <c r="H104" s="264">
        <v>70129.157999999996</v>
      </c>
    </row>
    <row r="105" spans="1:59" ht="24" x14ac:dyDescent="0.2">
      <c r="A105" s="193" t="s">
        <v>99</v>
      </c>
      <c r="B105" s="194"/>
      <c r="C105" s="159"/>
      <c r="D105" s="303"/>
      <c r="E105" s="383">
        <v>0</v>
      </c>
      <c r="F105" s="388">
        <v>10050.040000000001</v>
      </c>
      <c r="G105" s="389"/>
      <c r="H105" s="262">
        <v>9994.5679999999993</v>
      </c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</row>
    <row r="106" spans="1:59" x14ac:dyDescent="0.2">
      <c r="A106" s="195" t="s">
        <v>61</v>
      </c>
      <c r="B106" s="194" t="s">
        <v>111</v>
      </c>
      <c r="C106" s="159">
        <v>12</v>
      </c>
      <c r="D106" s="304">
        <v>13.03</v>
      </c>
      <c r="E106" s="383">
        <v>40</v>
      </c>
      <c r="F106" s="384">
        <v>6254.4</v>
      </c>
      <c r="G106" s="385">
        <v>40</v>
      </c>
      <c r="H106" s="386">
        <v>6220.4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</row>
    <row r="107" spans="1:59" x14ac:dyDescent="0.2">
      <c r="A107" s="195" t="s">
        <v>62</v>
      </c>
      <c r="B107" s="194" t="s">
        <v>6</v>
      </c>
      <c r="C107" s="159">
        <v>12</v>
      </c>
      <c r="D107" s="304">
        <v>0.28999999999999998</v>
      </c>
      <c r="E107" s="383">
        <v>1090.7</v>
      </c>
      <c r="F107" s="384">
        <v>3795.64</v>
      </c>
      <c r="G107" s="385">
        <v>1090.8</v>
      </c>
      <c r="H107" s="386">
        <v>3774.1679999999997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</row>
    <row r="108" spans="1:59" ht="36" x14ac:dyDescent="0.2">
      <c r="A108" s="147" t="s">
        <v>262</v>
      </c>
      <c r="B108" s="194"/>
      <c r="C108" s="159" t="s">
        <v>263</v>
      </c>
      <c r="D108" s="303"/>
      <c r="E108" s="383">
        <v>0</v>
      </c>
      <c r="F108" s="388">
        <v>8351.84</v>
      </c>
      <c r="G108" s="271"/>
      <c r="H108" s="262">
        <v>60134.589999999989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</row>
    <row r="109" spans="1:59" x14ac:dyDescent="0.2">
      <c r="A109" s="219" t="s">
        <v>342</v>
      </c>
      <c r="B109" s="56" t="s">
        <v>120</v>
      </c>
      <c r="C109" s="42"/>
      <c r="D109" s="281">
        <v>58.26</v>
      </c>
      <c r="E109" s="383">
        <v>0</v>
      </c>
      <c r="F109" s="384">
        <v>0</v>
      </c>
      <c r="G109" s="385">
        <v>800</v>
      </c>
      <c r="H109" s="386">
        <v>46608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</row>
    <row r="110" spans="1:59" x14ac:dyDescent="0.2">
      <c r="A110" s="325" t="s">
        <v>132</v>
      </c>
      <c r="B110" s="56" t="s">
        <v>5</v>
      </c>
      <c r="C110" s="42"/>
      <c r="D110" s="281">
        <v>27.69</v>
      </c>
      <c r="E110" s="383">
        <v>0</v>
      </c>
      <c r="F110" s="384">
        <v>0</v>
      </c>
      <c r="G110" s="385">
        <v>80</v>
      </c>
      <c r="H110" s="386">
        <v>2215.2000000000003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</row>
    <row r="111" spans="1:59" x14ac:dyDescent="0.2">
      <c r="A111" s="325" t="s">
        <v>133</v>
      </c>
      <c r="B111" s="56" t="s">
        <v>120</v>
      </c>
      <c r="C111" s="42"/>
      <c r="D111" s="281">
        <v>3335</v>
      </c>
      <c r="E111" s="383">
        <v>0</v>
      </c>
      <c r="F111" s="384">
        <v>0</v>
      </c>
      <c r="G111" s="385">
        <v>2</v>
      </c>
      <c r="H111" s="386">
        <v>6670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</row>
    <row r="112" spans="1:59" x14ac:dyDescent="0.2">
      <c r="A112" s="325" t="s">
        <v>137</v>
      </c>
      <c r="B112" s="56" t="s">
        <v>120</v>
      </c>
      <c r="C112" s="42"/>
      <c r="D112" s="281">
        <v>847.34</v>
      </c>
      <c r="E112" s="383">
        <v>0</v>
      </c>
      <c r="F112" s="384">
        <v>0</v>
      </c>
      <c r="G112" s="385">
        <v>1</v>
      </c>
      <c r="H112" s="386">
        <v>847.34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</row>
    <row r="113" spans="1:58" x14ac:dyDescent="0.2">
      <c r="A113" s="325" t="s">
        <v>138</v>
      </c>
      <c r="B113" s="56" t="s">
        <v>120</v>
      </c>
      <c r="C113" s="42"/>
      <c r="D113" s="281">
        <v>218.27</v>
      </c>
      <c r="E113" s="383">
        <v>0</v>
      </c>
      <c r="F113" s="384">
        <v>0</v>
      </c>
      <c r="G113" s="385">
        <v>2</v>
      </c>
      <c r="H113" s="386">
        <v>436.27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</row>
    <row r="114" spans="1:58" x14ac:dyDescent="0.2">
      <c r="A114" s="327" t="s">
        <v>140</v>
      </c>
      <c r="B114" s="56" t="s">
        <v>120</v>
      </c>
      <c r="C114" s="42"/>
      <c r="D114" s="281">
        <v>153.97999999999999</v>
      </c>
      <c r="E114" s="383">
        <v>0</v>
      </c>
      <c r="F114" s="384">
        <v>0</v>
      </c>
      <c r="G114" s="385">
        <v>2</v>
      </c>
      <c r="H114" s="386">
        <v>307.95999999999998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</row>
    <row r="115" spans="1:58" x14ac:dyDescent="0.2">
      <c r="A115" s="328" t="s">
        <v>437</v>
      </c>
      <c r="B115" s="56" t="s">
        <v>120</v>
      </c>
      <c r="C115" s="42"/>
      <c r="D115" s="281">
        <v>47.04</v>
      </c>
      <c r="E115" s="383">
        <v>0</v>
      </c>
      <c r="F115" s="384">
        <v>0</v>
      </c>
      <c r="G115" s="385">
        <v>30</v>
      </c>
      <c r="H115" s="386">
        <v>1418.88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</row>
    <row r="116" spans="1:58" x14ac:dyDescent="0.2">
      <c r="A116" s="329" t="s">
        <v>141</v>
      </c>
      <c r="B116" s="56" t="s">
        <v>120</v>
      </c>
      <c r="C116" s="42"/>
      <c r="D116" s="281">
        <v>167</v>
      </c>
      <c r="E116" s="383">
        <v>0</v>
      </c>
      <c r="F116" s="384">
        <v>0</v>
      </c>
      <c r="G116" s="385">
        <v>2</v>
      </c>
      <c r="H116" s="386">
        <v>414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</row>
    <row r="117" spans="1:58" ht="13.5" thickBot="1" x14ac:dyDescent="0.25">
      <c r="A117" s="219" t="s">
        <v>327</v>
      </c>
      <c r="B117" s="56" t="s">
        <v>5</v>
      </c>
      <c r="C117" s="42"/>
      <c r="D117" s="281">
        <v>608.47</v>
      </c>
      <c r="E117" s="383">
        <v>0</v>
      </c>
      <c r="F117" s="384">
        <v>0</v>
      </c>
      <c r="G117" s="385">
        <v>2</v>
      </c>
      <c r="H117" s="386">
        <v>1216.94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</row>
    <row r="118" spans="1:58" ht="26.25" thickBot="1" x14ac:dyDescent="0.25">
      <c r="A118" s="192" t="s">
        <v>264</v>
      </c>
      <c r="B118" s="196"/>
      <c r="C118" s="197"/>
      <c r="D118" s="305"/>
      <c r="E118" s="263"/>
      <c r="F118" s="264">
        <v>15577.6</v>
      </c>
      <c r="G118" s="263"/>
      <c r="H118" s="264">
        <v>11265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</row>
    <row r="119" spans="1:58" s="19" customFormat="1" ht="24.75" thickBot="1" x14ac:dyDescent="0.25">
      <c r="A119" s="151" t="s">
        <v>100</v>
      </c>
      <c r="B119" s="174" t="s">
        <v>105</v>
      </c>
      <c r="C119" s="198">
        <v>1</v>
      </c>
      <c r="D119" s="280"/>
      <c r="E119" s="379">
        <v>5219.8999999999996</v>
      </c>
      <c r="F119" s="380">
        <v>15577.6</v>
      </c>
      <c r="G119" s="381">
        <v>5219.8999999999996</v>
      </c>
      <c r="H119" s="382">
        <v>11265</v>
      </c>
    </row>
    <row r="120" spans="1:58" s="19" customFormat="1" ht="21" customHeight="1" thickBot="1" x14ac:dyDescent="0.25">
      <c r="A120" s="474" t="s">
        <v>102</v>
      </c>
      <c r="B120" s="475"/>
      <c r="C120" s="475"/>
      <c r="D120" s="476"/>
      <c r="E120" s="263"/>
      <c r="F120" s="264">
        <v>480954.61</v>
      </c>
      <c r="G120" s="263"/>
      <c r="H120" s="264">
        <v>479377.47912000009</v>
      </c>
    </row>
    <row r="121" spans="1:58" s="19" customFormat="1" ht="26.25" thickBot="1" x14ac:dyDescent="0.25">
      <c r="A121" s="205" t="s">
        <v>266</v>
      </c>
      <c r="B121" s="115"/>
      <c r="C121" s="116"/>
      <c r="D121" s="307"/>
      <c r="E121" s="402">
        <v>670.4</v>
      </c>
      <c r="F121" s="414">
        <v>118475.75</v>
      </c>
      <c r="G121" s="263">
        <v>670.4</v>
      </c>
      <c r="H121" s="264">
        <v>118095.8668</v>
      </c>
    </row>
    <row r="122" spans="1:58" s="19" customFormat="1" ht="16.5" x14ac:dyDescent="0.2">
      <c r="A122" s="320" t="s">
        <v>181</v>
      </c>
      <c r="B122" s="71" t="s">
        <v>105</v>
      </c>
      <c r="C122" s="321" t="s">
        <v>281</v>
      </c>
      <c r="D122" s="298" t="s">
        <v>272</v>
      </c>
      <c r="E122" s="379">
        <v>5219.8999999999996</v>
      </c>
      <c r="F122" s="380">
        <v>112462.43</v>
      </c>
      <c r="G122" s="381">
        <v>5220.2</v>
      </c>
      <c r="H122" s="382">
        <v>112176.16</v>
      </c>
    </row>
    <row r="123" spans="1:58" s="19" customFormat="1" ht="24.75" thickBot="1" x14ac:dyDescent="0.25">
      <c r="A123" s="206" t="s">
        <v>277</v>
      </c>
      <c r="B123" s="33" t="s">
        <v>105</v>
      </c>
      <c r="C123" s="97">
        <v>12</v>
      </c>
      <c r="D123" s="415">
        <v>9.6000000000000002E-2</v>
      </c>
      <c r="E123" s="383">
        <v>5219.8999999999996</v>
      </c>
      <c r="F123" s="384">
        <v>6013.32</v>
      </c>
      <c r="G123" s="385">
        <v>5220.2</v>
      </c>
      <c r="H123" s="386">
        <v>5919.7067999999999</v>
      </c>
    </row>
    <row r="124" spans="1:58" ht="40.5" customHeight="1" thickBot="1" x14ac:dyDescent="0.25">
      <c r="A124" s="207" t="s">
        <v>267</v>
      </c>
      <c r="B124" s="70" t="s">
        <v>105</v>
      </c>
      <c r="C124" s="322" t="s">
        <v>110</v>
      </c>
      <c r="D124" s="278" t="s">
        <v>272</v>
      </c>
      <c r="E124" s="402">
        <v>5204</v>
      </c>
      <c r="F124" s="414">
        <v>318396.79999999999</v>
      </c>
      <c r="G124" s="411">
        <v>5204</v>
      </c>
      <c r="H124" s="264">
        <v>316640.55000000005</v>
      </c>
    </row>
    <row r="125" spans="1:58" ht="52.5" customHeight="1" thickBot="1" x14ac:dyDescent="0.25">
      <c r="A125" s="208" t="s">
        <v>268</v>
      </c>
      <c r="B125" s="272" t="s">
        <v>105</v>
      </c>
      <c r="C125" s="89">
        <v>1</v>
      </c>
      <c r="D125" s="416">
        <v>3.4666666666666665E-3</v>
      </c>
      <c r="E125" s="402">
        <v>5219.8999999999996</v>
      </c>
      <c r="F125" s="414">
        <v>234.9</v>
      </c>
      <c r="G125" s="411">
        <v>5220.2</v>
      </c>
      <c r="H125" s="264">
        <v>217.16031999999996</v>
      </c>
    </row>
    <row r="126" spans="1:58" s="19" customFormat="1" ht="39" thickBot="1" x14ac:dyDescent="0.25">
      <c r="A126" s="192" t="s">
        <v>269</v>
      </c>
      <c r="B126" s="273" t="s">
        <v>105</v>
      </c>
      <c r="C126" s="91">
        <v>12</v>
      </c>
      <c r="D126" s="309">
        <v>0.77</v>
      </c>
      <c r="E126" s="402">
        <v>5219.8999999999996</v>
      </c>
      <c r="F126" s="414">
        <v>43847.16</v>
      </c>
      <c r="G126" s="411">
        <v>5220.2</v>
      </c>
      <c r="H126" s="264">
        <v>44423.901999999995</v>
      </c>
    </row>
    <row r="127" spans="1:58" s="19" customFormat="1" ht="15.75" thickBot="1" x14ac:dyDescent="0.25">
      <c r="A127" s="210" t="s">
        <v>103</v>
      </c>
      <c r="B127" s="211"/>
      <c r="C127" s="212"/>
      <c r="D127" s="417"/>
      <c r="E127" s="402">
        <v>5219.8999999999996</v>
      </c>
      <c r="F127" s="264">
        <v>304424.56799999997</v>
      </c>
      <c r="G127" s="263"/>
      <c r="H127" s="264">
        <v>299900.49050000001</v>
      </c>
    </row>
    <row r="128" spans="1:58" s="27" customFormat="1" ht="18" thickBot="1" x14ac:dyDescent="0.25">
      <c r="A128" s="117" t="s">
        <v>270</v>
      </c>
      <c r="B128" s="155" t="s">
        <v>105</v>
      </c>
      <c r="C128" s="118">
        <v>12</v>
      </c>
      <c r="D128" s="393">
        <v>4.8600000000000003</v>
      </c>
      <c r="E128" s="383">
        <v>5219.8999999999996</v>
      </c>
      <c r="F128" s="384">
        <v>304424.56799999997</v>
      </c>
      <c r="G128" s="385">
        <v>5220.2</v>
      </c>
      <c r="H128" s="386">
        <v>299900.49050000001</v>
      </c>
    </row>
    <row r="129" spans="1:8" s="28" customFormat="1" ht="15.75" thickBot="1" x14ac:dyDescent="0.3">
      <c r="A129" s="213" t="s">
        <v>208</v>
      </c>
      <c r="B129" s="72"/>
      <c r="C129" s="60"/>
      <c r="D129" s="311"/>
      <c r="E129" s="402">
        <v>0</v>
      </c>
      <c r="F129" s="414">
        <v>11806.05</v>
      </c>
      <c r="G129" s="263"/>
      <c r="H129" s="264">
        <v>0</v>
      </c>
    </row>
    <row r="130" spans="1:8" s="28" customFormat="1" ht="15.75" thickBot="1" x14ac:dyDescent="0.3">
      <c r="A130" s="31" t="s">
        <v>313</v>
      </c>
      <c r="B130" s="55"/>
      <c r="C130" s="101"/>
      <c r="D130" s="312"/>
      <c r="E130" s="402">
        <v>0</v>
      </c>
      <c r="F130" s="414">
        <v>11806.05</v>
      </c>
      <c r="G130" s="263"/>
      <c r="H130" s="264">
        <v>0</v>
      </c>
    </row>
    <row r="131" spans="1:8" ht="15.75" thickBot="1" x14ac:dyDescent="0.25">
      <c r="A131" s="230" t="s">
        <v>426</v>
      </c>
      <c r="B131" s="70"/>
      <c r="C131" s="61"/>
      <c r="D131" s="423"/>
      <c r="E131" s="54"/>
      <c r="F131" s="264">
        <v>1031256.8179999999</v>
      </c>
      <c r="G131" s="54"/>
      <c r="H131" s="264">
        <v>1022052.7194100001</v>
      </c>
    </row>
    <row r="132" spans="1:8" x14ac:dyDescent="0.2">
      <c r="A132" s="477"/>
      <c r="B132" s="477"/>
      <c r="C132" s="477"/>
      <c r="D132" s="477"/>
    </row>
    <row r="133" spans="1:8" x14ac:dyDescent="0.2">
      <c r="A133" s="19" t="s">
        <v>438</v>
      </c>
      <c r="B133" s="57"/>
      <c r="C133" s="39"/>
      <c r="D133" s="12"/>
    </row>
    <row r="134" spans="1:8" x14ac:dyDescent="0.2">
      <c r="A134" s="318"/>
      <c r="B134" s="57"/>
      <c r="C134" s="39"/>
      <c r="D134" s="12"/>
    </row>
    <row r="135" spans="1:8" x14ac:dyDescent="0.2">
      <c r="A135" s="319" t="s">
        <v>439</v>
      </c>
      <c r="B135" s="57"/>
      <c r="C135" s="39"/>
      <c r="D135" s="46"/>
    </row>
    <row r="136" spans="1:8" x14ac:dyDescent="0.2">
      <c r="A136" s="466"/>
      <c r="B136" s="466"/>
      <c r="C136" s="466"/>
      <c r="D136" s="466"/>
    </row>
    <row r="137" spans="1:8" s="83" customFormat="1" x14ac:dyDescent="0.2">
      <c r="A137" s="102"/>
      <c r="B137" s="17"/>
      <c r="C137" s="38"/>
      <c r="D137" s="17"/>
      <c r="E137" s="6"/>
      <c r="F137" s="6"/>
      <c r="G137" s="6"/>
      <c r="H137" s="6"/>
    </row>
    <row r="138" spans="1:8" x14ac:dyDescent="0.2">
      <c r="A138" s="466"/>
      <c r="B138" s="466"/>
      <c r="C138" s="466"/>
      <c r="D138" s="466"/>
    </row>
    <row r="139" spans="1:8" s="9" customFormat="1" x14ac:dyDescent="0.2">
      <c r="A139" s="16"/>
      <c r="B139" s="17"/>
      <c r="C139" s="38"/>
      <c r="D139" s="17"/>
      <c r="E139" s="6"/>
      <c r="F139" s="6"/>
      <c r="G139" s="6"/>
      <c r="H139" s="6"/>
    </row>
    <row r="140" spans="1:8" s="9" customFormat="1" x14ac:dyDescent="0.2">
      <c r="A140" s="16"/>
      <c r="B140" s="17"/>
      <c r="C140" s="38"/>
      <c r="D140" s="17"/>
      <c r="E140" s="6"/>
      <c r="F140" s="6"/>
      <c r="G140" s="6"/>
      <c r="H140" s="6"/>
    </row>
    <row r="141" spans="1:8" s="9" customFormat="1" x14ac:dyDescent="0.2">
      <c r="A141" s="16"/>
      <c r="B141" s="17"/>
      <c r="C141" s="38"/>
      <c r="D141" s="17"/>
      <c r="E141" s="424"/>
      <c r="F141" s="424"/>
      <c r="G141" s="424"/>
      <c r="H141" s="424"/>
    </row>
    <row r="142" spans="1:8" s="9" customFormat="1" x14ac:dyDescent="0.2">
      <c r="A142" s="16"/>
      <c r="B142" s="17"/>
      <c r="C142" s="38"/>
      <c r="D142" s="17"/>
      <c r="E142" s="424"/>
      <c r="F142" s="424"/>
      <c r="G142" s="424"/>
      <c r="H142" s="424"/>
    </row>
    <row r="143" spans="1:8" s="9" customFormat="1" x14ac:dyDescent="0.2">
      <c r="A143" s="16"/>
      <c r="B143" s="17"/>
      <c r="C143" s="38"/>
      <c r="D143" s="17"/>
      <c r="E143" s="424"/>
      <c r="F143" s="424"/>
      <c r="G143" s="424"/>
      <c r="H143" s="424"/>
    </row>
    <row r="144" spans="1:8" s="9" customFormat="1" x14ac:dyDescent="0.2">
      <c r="A144" s="16"/>
      <c r="B144" s="17"/>
      <c r="C144" s="38"/>
      <c r="D144" s="17"/>
      <c r="E144" s="424"/>
      <c r="F144" s="424"/>
      <c r="G144" s="424"/>
      <c r="H144" s="424"/>
    </row>
    <row r="145" spans="1:8" s="9" customFormat="1" x14ac:dyDescent="0.2">
      <c r="A145" s="16"/>
      <c r="B145" s="17"/>
      <c r="C145" s="38"/>
      <c r="D145" s="17"/>
      <c r="E145" s="424"/>
      <c r="F145" s="424"/>
      <c r="G145" s="424"/>
      <c r="H145" s="424"/>
    </row>
    <row r="146" spans="1:8" s="9" customFormat="1" x14ac:dyDescent="0.2">
      <c r="A146" s="16"/>
      <c r="B146" s="17"/>
      <c r="C146" s="38"/>
      <c r="D146" s="17"/>
      <c r="E146" s="424"/>
      <c r="F146" s="424"/>
      <c r="G146" s="424"/>
      <c r="H146" s="424"/>
    </row>
    <row r="147" spans="1:8" s="9" customFormat="1" x14ac:dyDescent="0.2">
      <c r="A147" s="16"/>
      <c r="B147" s="17"/>
      <c r="C147" s="38"/>
      <c r="D147" s="17"/>
      <c r="E147" s="424"/>
      <c r="F147" s="424"/>
      <c r="G147" s="424"/>
      <c r="H147" s="424"/>
    </row>
    <row r="154" spans="1:8" x14ac:dyDescent="0.2">
      <c r="A154" s="1"/>
      <c r="B154" s="1"/>
      <c r="C154" s="1"/>
      <c r="D154" s="6"/>
    </row>
    <row r="155" spans="1:8" x14ac:dyDescent="0.2">
      <c r="A155" s="1"/>
      <c r="B155" s="1"/>
      <c r="C155" s="1"/>
      <c r="D155" s="6"/>
    </row>
    <row r="156" spans="1:8" x14ac:dyDescent="0.2">
      <c r="A156" s="1"/>
      <c r="B156" s="1"/>
      <c r="C156" s="1"/>
      <c r="D156" s="6"/>
    </row>
    <row r="157" spans="1:8" x14ac:dyDescent="0.2">
      <c r="A157" s="1"/>
      <c r="B157" s="1"/>
      <c r="C157" s="1"/>
      <c r="D157" s="6"/>
    </row>
    <row r="158" spans="1:8" x14ac:dyDescent="0.2">
      <c r="A158" s="1"/>
      <c r="B158" s="1"/>
      <c r="C158" s="1"/>
      <c r="D158" s="6"/>
    </row>
    <row r="159" spans="1:8" x14ac:dyDescent="0.2">
      <c r="A159" s="1"/>
      <c r="B159" s="1"/>
      <c r="C159" s="1"/>
      <c r="D159" s="6"/>
    </row>
    <row r="160" spans="1:8" x14ac:dyDescent="0.2">
      <c r="A160" s="1"/>
      <c r="B160" s="1"/>
      <c r="C160" s="1"/>
      <c r="D160" s="6"/>
    </row>
    <row r="161" spans="1:4" x14ac:dyDescent="0.2">
      <c r="A161" s="1"/>
      <c r="B161" s="1"/>
      <c r="C161" s="1"/>
      <c r="D161" s="6"/>
    </row>
    <row r="163" spans="1:4" x14ac:dyDescent="0.2">
      <c r="A163" s="1"/>
      <c r="B163" s="1"/>
      <c r="C163" s="1"/>
      <c r="D163" s="6"/>
    </row>
  </sheetData>
  <mergeCells count="12">
    <mergeCell ref="A138:D138"/>
    <mergeCell ref="E20:H20"/>
    <mergeCell ref="A24:D24"/>
    <mergeCell ref="A1:D1"/>
    <mergeCell ref="A56:D56"/>
    <mergeCell ref="A120:D120"/>
    <mergeCell ref="E21:H21"/>
    <mergeCell ref="A132:D132"/>
    <mergeCell ref="A136:D136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15" fitToHeight="0" orientation="portrait" copies="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71"/>
  <sheetViews>
    <sheetView showZeros="0" topLeftCell="A121" workbookViewId="0">
      <selection activeCell="D131" sqref="D131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2.140625" style="6" customWidth="1"/>
    <col min="7" max="7" width="12" style="6" customWidth="1"/>
    <col min="8" max="8" width="14.5703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30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-4408.6284096997697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1073587.9200000002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1073587.9200000002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1071253.9200000002</v>
      </c>
    </row>
    <row r="8" spans="1:8" s="9" customFormat="1" x14ac:dyDescent="0.2">
      <c r="A8" s="231" t="s">
        <v>117</v>
      </c>
      <c r="B8" s="12"/>
      <c r="C8" s="39"/>
      <c r="D8" s="39"/>
      <c r="E8" s="12"/>
      <c r="F8" s="121"/>
      <c r="G8" s="121"/>
      <c r="H8" s="427">
        <v>2334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1100282.17402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-31102.882429699646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34" t="s">
        <v>385</v>
      </c>
      <c r="B13" s="46"/>
      <c r="C13" s="47"/>
      <c r="D13" s="39"/>
      <c r="E13" s="12"/>
      <c r="F13" s="121"/>
      <c r="G13" s="121"/>
      <c r="H13" s="368">
        <v>-185878.29840969993</v>
      </c>
    </row>
    <row r="14" spans="1:8" s="15" customFormat="1" x14ac:dyDescent="0.2">
      <c r="A14" s="34" t="s">
        <v>197</v>
      </c>
      <c r="B14" s="12"/>
      <c r="C14" s="47"/>
      <c r="D14" s="39"/>
      <c r="E14" s="12"/>
      <c r="F14" s="121"/>
      <c r="G14" s="121"/>
      <c r="H14" s="369">
        <v>1058345.3363492016</v>
      </c>
    </row>
    <row r="15" spans="1:8" s="15" customFormat="1" x14ac:dyDescent="0.2">
      <c r="A15" s="231" t="s">
        <v>195</v>
      </c>
      <c r="B15" s="12"/>
      <c r="C15" s="47"/>
      <c r="D15" s="47"/>
      <c r="E15" s="12"/>
      <c r="F15" s="121"/>
      <c r="G15" s="121"/>
      <c r="H15" s="370">
        <v>1058345.3363492016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1056219.1499999999</v>
      </c>
    </row>
    <row r="17" spans="1:54" s="15" customFormat="1" x14ac:dyDescent="0.2">
      <c r="A17" s="231" t="s">
        <v>117</v>
      </c>
      <c r="B17" s="12"/>
      <c r="C17" s="39"/>
      <c r="D17" s="39"/>
      <c r="E17" s="12"/>
      <c r="F17" s="121"/>
      <c r="G17" s="121"/>
      <c r="H17" s="370">
        <v>2126.1863492017246</v>
      </c>
    </row>
    <row r="18" spans="1:54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872467.03793950169</v>
      </c>
    </row>
    <row r="19" spans="1:54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1100282.17402</v>
      </c>
    </row>
    <row r="20" spans="1:54" s="15" customFormat="1" x14ac:dyDescent="0.2">
      <c r="A20" s="231" t="s">
        <v>436</v>
      </c>
      <c r="B20" s="12"/>
      <c r="C20" s="47"/>
      <c r="D20" s="12"/>
      <c r="E20" s="12"/>
      <c r="F20" s="121"/>
      <c r="G20" s="121"/>
      <c r="H20" s="428">
        <v>-227815.13608049834</v>
      </c>
    </row>
    <row r="21" spans="1:54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54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>
        <v>13</v>
      </c>
      <c r="F22" s="485"/>
      <c r="G22" s="485"/>
      <c r="H22" s="486"/>
    </row>
    <row r="23" spans="1:54" ht="13.5" thickBot="1" x14ac:dyDescent="0.25">
      <c r="A23" s="85"/>
      <c r="B23" s="235" t="s">
        <v>8</v>
      </c>
      <c r="C23" s="482"/>
      <c r="D23" s="234" t="s">
        <v>16</v>
      </c>
      <c r="E23" s="487" t="s">
        <v>30</v>
      </c>
      <c r="F23" s="488"/>
      <c r="G23" s="488"/>
      <c r="H23" s="489"/>
    </row>
    <row r="24" spans="1:54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54" s="38" customFormat="1" ht="15" customHeight="1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54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67068.320000000007</v>
      </c>
      <c r="G26" s="236"/>
      <c r="H26" s="237">
        <v>6839.41086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</row>
    <row r="27" spans="1:54" ht="13.5" thickBot="1" x14ac:dyDescent="0.25">
      <c r="A27" s="126" t="s">
        <v>68</v>
      </c>
      <c r="B27" s="127"/>
      <c r="C27" s="127"/>
      <c r="D27" s="278"/>
      <c r="E27" s="263"/>
      <c r="F27" s="378">
        <v>41105.19</v>
      </c>
      <c r="G27" s="263"/>
      <c r="H27" s="378">
        <v>38.935260000000007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</row>
    <row r="28" spans="1:54" ht="56.25" x14ac:dyDescent="0.2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4278.6000000000004</v>
      </c>
      <c r="F28" s="380">
        <v>38.94</v>
      </c>
      <c r="G28" s="381">
        <v>4278.6000000000004</v>
      </c>
      <c r="H28" s="382">
        <v>38.935260000000007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</row>
    <row r="29" spans="1:54" ht="13.5" thickBot="1" x14ac:dyDescent="0.25">
      <c r="A29" s="128" t="s">
        <v>174</v>
      </c>
      <c r="B29" s="62" t="s">
        <v>6</v>
      </c>
      <c r="C29" s="239" t="s">
        <v>107</v>
      </c>
      <c r="D29" s="280"/>
      <c r="E29" s="383">
        <v>0</v>
      </c>
      <c r="F29" s="388">
        <v>41066.25</v>
      </c>
      <c r="G29" s="385"/>
      <c r="H29" s="386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</row>
    <row r="30" spans="1:54" s="19" customFormat="1" ht="13.5" thickBot="1" x14ac:dyDescent="0.25">
      <c r="A30" s="240" t="s">
        <v>70</v>
      </c>
      <c r="B30" s="241"/>
      <c r="C30" s="241"/>
      <c r="D30" s="278"/>
      <c r="E30" s="263"/>
      <c r="F30" s="378">
        <v>1757.3000000000002</v>
      </c>
      <c r="G30" s="263"/>
      <c r="H30" s="378">
        <v>1276.6343999999999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</row>
    <row r="31" spans="1:54" ht="33" customHeight="1" x14ac:dyDescent="0.2">
      <c r="A31" s="44" t="s">
        <v>71</v>
      </c>
      <c r="B31" s="63" t="s">
        <v>6</v>
      </c>
      <c r="C31" s="242">
        <v>12</v>
      </c>
      <c r="D31" s="283">
        <v>0.21199999999999999</v>
      </c>
      <c r="E31" s="379">
        <v>504.2</v>
      </c>
      <c r="F31" s="380">
        <v>1282.68</v>
      </c>
      <c r="G31" s="381">
        <v>504.2</v>
      </c>
      <c r="H31" s="382">
        <v>1276.6343999999999</v>
      </c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</row>
    <row r="32" spans="1:54" ht="13.5" thickBot="1" x14ac:dyDescent="0.25">
      <c r="A32" s="243" t="s">
        <v>249</v>
      </c>
      <c r="B32" s="177"/>
      <c r="C32" s="191" t="s">
        <v>107</v>
      </c>
      <c r="D32" s="280"/>
      <c r="E32" s="383">
        <v>0</v>
      </c>
      <c r="F32" s="388">
        <v>474.62</v>
      </c>
      <c r="G32" s="389"/>
      <c r="H32" s="262">
        <v>0</v>
      </c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</row>
    <row r="33" spans="1:54" s="19" customFormat="1" ht="13.5" thickBot="1" x14ac:dyDescent="0.25">
      <c r="A33" s="7" t="s">
        <v>72</v>
      </c>
      <c r="B33" s="55"/>
      <c r="C33" s="58"/>
      <c r="D33" s="278"/>
      <c r="E33" s="263"/>
      <c r="F33" s="378">
        <v>38.94</v>
      </c>
      <c r="G33" s="263"/>
      <c r="H33" s="378">
        <v>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</row>
    <row r="34" spans="1:54" s="19" customFormat="1" ht="26.25" thickBot="1" x14ac:dyDescent="0.25">
      <c r="A34" s="136" t="s">
        <v>75</v>
      </c>
      <c r="B34" s="137"/>
      <c r="C34" s="138"/>
      <c r="D34" s="285"/>
      <c r="E34" s="263"/>
      <c r="F34" s="378">
        <v>680.3</v>
      </c>
      <c r="G34" s="263"/>
      <c r="H34" s="378">
        <v>0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</row>
    <row r="35" spans="1:54" s="19" customFormat="1" ht="21" customHeight="1" thickBot="1" x14ac:dyDescent="0.25">
      <c r="A35" s="7" t="s">
        <v>77</v>
      </c>
      <c r="B35" s="274"/>
      <c r="C35" s="434"/>
      <c r="D35" s="435"/>
      <c r="E35" s="263"/>
      <c r="F35" s="264">
        <v>19155.89</v>
      </c>
      <c r="G35" s="263"/>
      <c r="H35" s="264">
        <v>957.19200000000001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</row>
    <row r="36" spans="1:54" ht="24" x14ac:dyDescent="0.2">
      <c r="A36" s="139" t="s">
        <v>56</v>
      </c>
      <c r="B36" s="439" t="s">
        <v>6</v>
      </c>
      <c r="C36" s="440">
        <v>2</v>
      </c>
      <c r="D36" s="441">
        <v>0.77</v>
      </c>
      <c r="E36" s="432">
        <v>708</v>
      </c>
      <c r="F36" s="380">
        <v>1090.32</v>
      </c>
      <c r="G36" s="381">
        <v>708</v>
      </c>
      <c r="H36" s="382">
        <v>545.16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</row>
    <row r="37" spans="1:54" ht="24" x14ac:dyDescent="0.2">
      <c r="A37" s="179" t="s">
        <v>218</v>
      </c>
      <c r="B37" s="33" t="s">
        <v>6</v>
      </c>
      <c r="C37" s="133">
        <v>4</v>
      </c>
      <c r="D37" s="415">
        <v>9.4E-2</v>
      </c>
      <c r="E37" s="433">
        <v>708</v>
      </c>
      <c r="F37" s="384">
        <v>266.20999999999998</v>
      </c>
      <c r="G37" s="385">
        <v>708</v>
      </c>
      <c r="H37" s="386">
        <v>66.552000000000007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</row>
    <row r="38" spans="1:54" ht="17.25" x14ac:dyDescent="0.2">
      <c r="A38" s="429" t="s">
        <v>74</v>
      </c>
      <c r="B38" s="99" t="s">
        <v>6</v>
      </c>
      <c r="C38" s="224" t="s">
        <v>108</v>
      </c>
      <c r="D38" s="294"/>
      <c r="E38" s="433">
        <v>0</v>
      </c>
      <c r="F38" s="388">
        <v>17799.36</v>
      </c>
      <c r="G38" s="389"/>
      <c r="H38" s="262">
        <v>345.48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</row>
    <row r="39" spans="1:54" x14ac:dyDescent="0.2">
      <c r="A39" s="431" t="s">
        <v>220</v>
      </c>
      <c r="B39" s="56"/>
      <c r="C39" s="42"/>
      <c r="D39" s="294"/>
      <c r="E39" s="433">
        <v>0</v>
      </c>
      <c r="F39" s="388">
        <v>17799.36</v>
      </c>
      <c r="G39" s="271"/>
      <c r="H39" s="262">
        <v>345.48</v>
      </c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</row>
    <row r="40" spans="1:54" ht="13.5" thickBot="1" x14ac:dyDescent="0.25">
      <c r="A40" s="248" t="s">
        <v>357</v>
      </c>
      <c r="B40" s="453" t="s">
        <v>5</v>
      </c>
      <c r="C40" s="45"/>
      <c r="D40" s="282">
        <v>345.48</v>
      </c>
      <c r="E40" s="433">
        <v>0</v>
      </c>
      <c r="F40" s="384">
        <v>0</v>
      </c>
      <c r="G40" s="385">
        <v>1</v>
      </c>
      <c r="H40" s="386">
        <v>345.48</v>
      </c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</row>
    <row r="41" spans="1:54" s="19" customFormat="1" ht="26.25" thickBot="1" x14ac:dyDescent="0.25">
      <c r="A41" s="458" t="s">
        <v>78</v>
      </c>
      <c r="B41" s="459"/>
      <c r="C41" s="460"/>
      <c r="D41" s="288"/>
      <c r="E41" s="263"/>
      <c r="F41" s="264">
        <v>152.97999999999999</v>
      </c>
      <c r="G41" s="263"/>
      <c r="H41" s="264">
        <v>152.98400000000001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</row>
    <row r="42" spans="1:54" ht="45.75" thickBot="1" x14ac:dyDescent="0.25">
      <c r="A42" s="464" t="s">
        <v>79</v>
      </c>
      <c r="B42" s="455" t="s">
        <v>6</v>
      </c>
      <c r="C42" s="456">
        <v>1</v>
      </c>
      <c r="D42" s="457">
        <v>0.52</v>
      </c>
      <c r="E42" s="379">
        <v>294.2</v>
      </c>
      <c r="F42" s="380">
        <v>152.97999999999999</v>
      </c>
      <c r="G42" s="381">
        <v>294.2</v>
      </c>
      <c r="H42" s="382">
        <v>152.98400000000001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</row>
    <row r="43" spans="1:54" s="19" customFormat="1" ht="26.25" thickBot="1" x14ac:dyDescent="0.25">
      <c r="A43" s="145" t="s">
        <v>80</v>
      </c>
      <c r="B43" s="137"/>
      <c r="C43" s="138"/>
      <c r="D43" s="285"/>
      <c r="E43" s="263"/>
      <c r="F43" s="264">
        <v>132.63999999999999</v>
      </c>
      <c r="G43" s="263"/>
      <c r="H43" s="264">
        <v>2798.4865999999997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</row>
    <row r="44" spans="1:54" ht="56.25" x14ac:dyDescent="0.2">
      <c r="A44" s="44" t="s">
        <v>81</v>
      </c>
      <c r="B44" s="252" t="s">
        <v>105</v>
      </c>
      <c r="C44" s="42" t="s">
        <v>109</v>
      </c>
      <c r="D44" s="392">
        <v>3.1E-2</v>
      </c>
      <c r="E44" s="379">
        <v>4278.6000000000004</v>
      </c>
      <c r="F44" s="380">
        <v>132.63999999999999</v>
      </c>
      <c r="G44" s="381">
        <v>4278.6000000000004</v>
      </c>
      <c r="H44" s="382">
        <v>132.63660000000002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</row>
    <row r="45" spans="1:54" ht="16.5" x14ac:dyDescent="0.2">
      <c r="A45" s="150" t="s">
        <v>74</v>
      </c>
      <c r="B45" s="98"/>
      <c r="C45" s="42" t="s">
        <v>108</v>
      </c>
      <c r="D45" s="390"/>
      <c r="E45" s="383">
        <v>0</v>
      </c>
      <c r="F45" s="384">
        <v>0</v>
      </c>
      <c r="G45" s="271"/>
      <c r="H45" s="386">
        <v>2665.85</v>
      </c>
    </row>
    <row r="46" spans="1:54" x14ac:dyDescent="0.2">
      <c r="A46" s="152" t="s">
        <v>187</v>
      </c>
      <c r="B46" s="130" t="s">
        <v>6</v>
      </c>
      <c r="C46" s="253">
        <v>1</v>
      </c>
      <c r="D46" s="387">
        <v>167.56</v>
      </c>
      <c r="E46" s="383">
        <v>0</v>
      </c>
      <c r="F46" s="384">
        <v>0</v>
      </c>
      <c r="G46" s="385">
        <v>10</v>
      </c>
      <c r="H46" s="386">
        <v>1675.6</v>
      </c>
    </row>
    <row r="47" spans="1:54" ht="13.5" thickBot="1" x14ac:dyDescent="0.25">
      <c r="A47" s="129" t="s">
        <v>398</v>
      </c>
      <c r="B47" s="130" t="s">
        <v>5</v>
      </c>
      <c r="C47" s="42"/>
      <c r="D47" s="387">
        <v>990.25</v>
      </c>
      <c r="E47" s="383">
        <v>0</v>
      </c>
      <c r="F47" s="384">
        <v>0</v>
      </c>
      <c r="G47" s="385">
        <v>1</v>
      </c>
      <c r="H47" s="386">
        <v>990.25</v>
      </c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</row>
    <row r="48" spans="1:54" s="19" customFormat="1" ht="26.25" thickBot="1" x14ac:dyDescent="0.25">
      <c r="A48" s="145" t="s">
        <v>82</v>
      </c>
      <c r="B48" s="137"/>
      <c r="C48" s="138"/>
      <c r="D48" s="285"/>
      <c r="E48" s="263"/>
      <c r="F48" s="264">
        <v>680.3</v>
      </c>
      <c r="G48" s="263"/>
      <c r="H48" s="264">
        <v>0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</row>
    <row r="49" spans="1:56" s="19" customFormat="1" ht="26.25" thickBot="1" x14ac:dyDescent="0.25">
      <c r="A49" s="148" t="s">
        <v>84</v>
      </c>
      <c r="B49" s="149"/>
      <c r="C49" s="257"/>
      <c r="D49" s="394"/>
      <c r="E49" s="263"/>
      <c r="F49" s="264">
        <v>154.03</v>
      </c>
      <c r="G49" s="263"/>
      <c r="H49" s="264">
        <v>154.02960000000004</v>
      </c>
    </row>
    <row r="50" spans="1:56" ht="17.25" thickBot="1" x14ac:dyDescent="0.25">
      <c r="A50" s="113" t="s">
        <v>85</v>
      </c>
      <c r="B50" s="63" t="s">
        <v>105</v>
      </c>
      <c r="C50" s="242"/>
      <c r="D50" s="392">
        <v>3.6000000000000004E-2</v>
      </c>
      <c r="E50" s="379">
        <v>4278.6000000000004</v>
      </c>
      <c r="F50" s="380">
        <v>154.03</v>
      </c>
      <c r="G50" s="381">
        <v>4278.6000000000004</v>
      </c>
      <c r="H50" s="382">
        <v>154.02960000000004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</row>
    <row r="51" spans="1:56" s="19" customFormat="1" ht="26.25" thickBot="1" x14ac:dyDescent="0.25">
      <c r="A51" s="7" t="s">
        <v>86</v>
      </c>
      <c r="B51" s="55"/>
      <c r="C51" s="258"/>
      <c r="D51" s="288"/>
      <c r="E51" s="263"/>
      <c r="F51" s="264">
        <v>3210.77</v>
      </c>
      <c r="G51" s="263"/>
      <c r="H51" s="264">
        <v>1461.1489999999999</v>
      </c>
    </row>
    <row r="52" spans="1:56" ht="45" x14ac:dyDescent="0.2">
      <c r="A52" s="156" t="s">
        <v>87</v>
      </c>
      <c r="B52" s="63" t="s">
        <v>120</v>
      </c>
      <c r="C52" s="73" t="s">
        <v>109</v>
      </c>
      <c r="D52" s="392">
        <v>4.5860000000000003</v>
      </c>
      <c r="E52" s="379">
        <v>88</v>
      </c>
      <c r="F52" s="380">
        <v>807.14</v>
      </c>
      <c r="G52" s="381">
        <v>84</v>
      </c>
      <c r="H52" s="382">
        <v>385.22400000000005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</row>
    <row r="53" spans="1:56" x14ac:dyDescent="0.2">
      <c r="A53" s="157" t="s">
        <v>88</v>
      </c>
      <c r="B53" s="33"/>
      <c r="C53" s="41"/>
      <c r="D53" s="390"/>
      <c r="E53" s="383">
        <v>0</v>
      </c>
      <c r="F53" s="388">
        <v>2403.63</v>
      </c>
      <c r="G53" s="271"/>
      <c r="H53" s="262">
        <v>1075.925</v>
      </c>
    </row>
    <row r="54" spans="1:56" s="14" customFormat="1" x14ac:dyDescent="0.2">
      <c r="A54" s="158" t="s">
        <v>255</v>
      </c>
      <c r="B54" s="159" t="s">
        <v>6</v>
      </c>
      <c r="C54" s="118">
        <v>1</v>
      </c>
      <c r="D54" s="397">
        <v>143.94999999999999</v>
      </c>
      <c r="E54" s="383">
        <v>0</v>
      </c>
      <c r="F54" s="383">
        <v>0</v>
      </c>
      <c r="G54" s="385">
        <v>1.5</v>
      </c>
      <c r="H54" s="386">
        <v>215.92499999999998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</row>
    <row r="55" spans="1:56" s="14" customFormat="1" x14ac:dyDescent="0.2">
      <c r="A55" s="160" t="s">
        <v>257</v>
      </c>
      <c r="B55" s="259" t="s">
        <v>6</v>
      </c>
      <c r="C55" s="159">
        <v>1</v>
      </c>
      <c r="D55" s="387">
        <v>1072.71</v>
      </c>
      <c r="E55" s="383">
        <v>0.60000000000000009</v>
      </c>
      <c r="F55" s="383">
        <v>643.63</v>
      </c>
      <c r="G55" s="385">
        <v>0</v>
      </c>
      <c r="H55" s="386">
        <v>0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</row>
    <row r="56" spans="1:56" s="14" customFormat="1" x14ac:dyDescent="0.2">
      <c r="A56" s="260" t="s">
        <v>171</v>
      </c>
      <c r="B56" s="261" t="s">
        <v>172</v>
      </c>
      <c r="C56" s="198"/>
      <c r="D56" s="290"/>
      <c r="E56" s="384">
        <v>0</v>
      </c>
      <c r="F56" s="384">
        <v>1760</v>
      </c>
      <c r="G56" s="385">
        <v>0</v>
      </c>
      <c r="H56" s="262">
        <v>860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</row>
    <row r="57" spans="1:56" s="14" customFormat="1" ht="13.5" thickBot="1" x14ac:dyDescent="0.25">
      <c r="A57" s="77" t="s">
        <v>416</v>
      </c>
      <c r="B57" s="69" t="s">
        <v>5</v>
      </c>
      <c r="C57" s="41"/>
      <c r="D57" s="281">
        <v>994.41</v>
      </c>
      <c r="E57" s="383">
        <v>0</v>
      </c>
      <c r="F57" s="384">
        <v>0</v>
      </c>
      <c r="G57" s="385">
        <v>1</v>
      </c>
      <c r="H57" s="386">
        <v>860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</row>
    <row r="58" spans="1:56" s="19" customFormat="1" ht="28.5" customHeight="1" thickBot="1" x14ac:dyDescent="0.25">
      <c r="A58" s="471" t="s">
        <v>89</v>
      </c>
      <c r="B58" s="472"/>
      <c r="C58" s="472"/>
      <c r="D58" s="473"/>
      <c r="E58" s="263"/>
      <c r="F58" s="264">
        <v>439834.95</v>
      </c>
      <c r="G58" s="263"/>
      <c r="H58" s="264">
        <v>529385.77599999995</v>
      </c>
    </row>
    <row r="59" spans="1:56" s="19" customFormat="1" ht="26.25" thickBot="1" x14ac:dyDescent="0.25">
      <c r="A59" s="355" t="s">
        <v>90</v>
      </c>
      <c r="B59" s="356"/>
      <c r="C59" s="357"/>
      <c r="D59" s="161"/>
      <c r="E59" s="399">
        <v>2</v>
      </c>
      <c r="F59" s="388">
        <v>139215.75</v>
      </c>
      <c r="G59" s="400">
        <v>2</v>
      </c>
      <c r="H59" s="401">
        <v>138498.32999999999</v>
      </c>
    </row>
    <row r="60" spans="1:56" s="19" customFormat="1" ht="26.25" thickBot="1" x14ac:dyDescent="0.25">
      <c r="A60" s="145" t="s">
        <v>91</v>
      </c>
      <c r="B60" s="137"/>
      <c r="C60" s="138"/>
      <c r="D60" s="285"/>
      <c r="E60" s="402">
        <v>0</v>
      </c>
      <c r="F60" s="264">
        <v>13719.08</v>
      </c>
      <c r="G60" s="263"/>
      <c r="H60" s="264">
        <v>5254.7999999999993</v>
      </c>
    </row>
    <row r="61" spans="1:56" x14ac:dyDescent="0.2">
      <c r="A61" s="151" t="s">
        <v>92</v>
      </c>
      <c r="B61" s="155" t="s">
        <v>54</v>
      </c>
      <c r="C61" s="118">
        <v>3</v>
      </c>
      <c r="D61" s="387">
        <v>37.21</v>
      </c>
      <c r="E61" s="379">
        <v>108</v>
      </c>
      <c r="F61" s="380">
        <v>12054.42</v>
      </c>
      <c r="G61" s="381">
        <v>50</v>
      </c>
      <c r="H61" s="382">
        <v>2665.5</v>
      </c>
    </row>
    <row r="62" spans="1:56" x14ac:dyDescent="0.2">
      <c r="A62" s="162" t="s">
        <v>88</v>
      </c>
      <c r="B62" s="155"/>
      <c r="C62" s="163"/>
      <c r="D62" s="390"/>
      <c r="E62" s="383">
        <v>0</v>
      </c>
      <c r="F62" s="384">
        <v>1664.66</v>
      </c>
      <c r="G62" s="271"/>
      <c r="H62" s="386">
        <v>2589.2999999999997</v>
      </c>
    </row>
    <row r="63" spans="1:56" ht="13.5" thickBot="1" x14ac:dyDescent="0.25">
      <c r="A63" s="153" t="s">
        <v>93</v>
      </c>
      <c r="B63" s="155" t="s">
        <v>65</v>
      </c>
      <c r="C63" s="265">
        <v>1</v>
      </c>
      <c r="D63" s="387">
        <v>61.65</v>
      </c>
      <c r="E63" s="383">
        <v>27</v>
      </c>
      <c r="F63" s="384">
        <v>1664.66</v>
      </c>
      <c r="G63" s="385">
        <v>42</v>
      </c>
      <c r="H63" s="386">
        <v>2589.2999999999997</v>
      </c>
    </row>
    <row r="64" spans="1:56" s="36" customFormat="1" ht="26.25" thickBot="1" x14ac:dyDescent="0.25">
      <c r="A64" s="7" t="s">
        <v>94</v>
      </c>
      <c r="B64" s="67"/>
      <c r="C64" s="59"/>
      <c r="D64" s="292"/>
      <c r="E64" s="403"/>
      <c r="F64" s="404">
        <v>98549</v>
      </c>
      <c r="G64" s="403"/>
      <c r="H64" s="404">
        <v>132789.44799999997</v>
      </c>
    </row>
    <row r="65" spans="1:55" ht="33.75" x14ac:dyDescent="0.2">
      <c r="A65" s="164" t="s">
        <v>95</v>
      </c>
      <c r="B65" s="63"/>
      <c r="C65" s="51"/>
      <c r="D65" s="280"/>
      <c r="E65" s="379">
        <v>0</v>
      </c>
      <c r="F65" s="447">
        <v>13202.46</v>
      </c>
      <c r="G65" s="448"/>
      <c r="H65" s="449">
        <v>7888.9639999999999</v>
      </c>
    </row>
    <row r="66" spans="1:55" x14ac:dyDescent="0.2">
      <c r="A66" s="84" t="s">
        <v>57</v>
      </c>
      <c r="B66" s="33" t="s">
        <v>6</v>
      </c>
      <c r="C66" s="159">
        <v>1</v>
      </c>
      <c r="D66" s="293">
        <v>1.24</v>
      </c>
      <c r="E66" s="383">
        <v>4269.3</v>
      </c>
      <c r="F66" s="384">
        <v>5293.93</v>
      </c>
      <c r="G66" s="385">
        <v>0</v>
      </c>
      <c r="H66" s="386">
        <v>0</v>
      </c>
    </row>
    <row r="67" spans="1:55" x14ac:dyDescent="0.2">
      <c r="A67" s="81" t="s">
        <v>58</v>
      </c>
      <c r="B67" s="2" t="s">
        <v>6</v>
      </c>
      <c r="C67" s="118">
        <v>12</v>
      </c>
      <c r="D67" s="293">
        <v>0.51</v>
      </c>
      <c r="E67" s="383">
        <v>1008.4</v>
      </c>
      <c r="F67" s="384">
        <v>6171.41</v>
      </c>
      <c r="G67" s="385">
        <v>1008.4</v>
      </c>
      <c r="H67" s="386">
        <v>6161.3239999999996</v>
      </c>
    </row>
    <row r="68" spans="1:55" x14ac:dyDescent="0.2">
      <c r="A68" s="82" t="s">
        <v>59</v>
      </c>
      <c r="B68" s="2" t="s">
        <v>60</v>
      </c>
      <c r="C68" s="118">
        <v>12</v>
      </c>
      <c r="D68" s="293">
        <v>72.38</v>
      </c>
      <c r="E68" s="383">
        <v>2</v>
      </c>
      <c r="F68" s="384">
        <v>1737.12</v>
      </c>
      <c r="G68" s="385">
        <v>2</v>
      </c>
      <c r="H68" s="386">
        <v>1727.6399999999999</v>
      </c>
    </row>
    <row r="69" spans="1:55" s="36" customFormat="1" x14ac:dyDescent="0.2">
      <c r="A69" s="266" t="s">
        <v>88</v>
      </c>
      <c r="B69" s="267"/>
      <c r="C69" s="268"/>
      <c r="D69" s="280"/>
      <c r="E69" s="406"/>
      <c r="F69" s="269">
        <v>60359.02</v>
      </c>
      <c r="G69" s="406"/>
      <c r="H69" s="269">
        <v>33878.859999999993</v>
      </c>
    </row>
    <row r="70" spans="1:55" s="14" customFormat="1" x14ac:dyDescent="0.2">
      <c r="A70" s="173" t="s">
        <v>192</v>
      </c>
      <c r="B70" s="75"/>
      <c r="C70" s="50"/>
      <c r="D70" s="398">
        <v>0.28000000000000003</v>
      </c>
      <c r="E70" s="409">
        <v>4278.6000000000004</v>
      </c>
      <c r="F70" s="409">
        <v>60359.02</v>
      </c>
      <c r="G70" s="271"/>
      <c r="H70" s="262">
        <v>33878.859999999993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9"/>
    </row>
    <row r="71" spans="1:55" s="14" customFormat="1" x14ac:dyDescent="0.2">
      <c r="A71" s="325" t="s">
        <v>348</v>
      </c>
      <c r="B71" s="66" t="s">
        <v>126</v>
      </c>
      <c r="C71" s="42">
        <v>1</v>
      </c>
      <c r="D71" s="294">
        <v>1421.16</v>
      </c>
      <c r="E71" s="383">
        <v>0</v>
      </c>
      <c r="F71" s="384"/>
      <c r="G71" s="385">
        <v>0.5</v>
      </c>
      <c r="H71" s="386">
        <v>710.58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9"/>
    </row>
    <row r="72" spans="1:55" s="14" customFormat="1" x14ac:dyDescent="0.2">
      <c r="A72" s="325" t="s">
        <v>198</v>
      </c>
      <c r="B72" s="66" t="s">
        <v>5</v>
      </c>
      <c r="C72" s="92">
        <v>1</v>
      </c>
      <c r="D72" s="295">
        <v>661.34</v>
      </c>
      <c r="E72" s="383">
        <v>0</v>
      </c>
      <c r="F72" s="384"/>
      <c r="G72" s="385">
        <v>1</v>
      </c>
      <c r="H72" s="386">
        <v>470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9"/>
    </row>
    <row r="73" spans="1:55" s="14" customFormat="1" x14ac:dyDescent="0.2">
      <c r="A73" s="336" t="s">
        <v>202</v>
      </c>
      <c r="B73" s="76" t="s">
        <v>5</v>
      </c>
      <c r="C73" s="42">
        <v>1</v>
      </c>
      <c r="D73" s="296">
        <v>756.38</v>
      </c>
      <c r="E73" s="383">
        <v>0</v>
      </c>
      <c r="F73" s="384"/>
      <c r="G73" s="385">
        <v>1</v>
      </c>
      <c r="H73" s="386">
        <v>756.38</v>
      </c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9"/>
    </row>
    <row r="74" spans="1:55" s="14" customFormat="1" x14ac:dyDescent="0.2">
      <c r="A74" s="80" t="s">
        <v>241</v>
      </c>
      <c r="B74" s="75" t="s">
        <v>182</v>
      </c>
      <c r="C74" s="42">
        <v>1</v>
      </c>
      <c r="D74" s="281">
        <v>1030.51</v>
      </c>
      <c r="E74" s="383">
        <v>0</v>
      </c>
      <c r="F74" s="384"/>
      <c r="G74" s="385">
        <v>5</v>
      </c>
      <c r="H74" s="386">
        <v>5152.55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9"/>
    </row>
    <row r="75" spans="1:55" s="14" customFormat="1" x14ac:dyDescent="0.2">
      <c r="A75" s="349" t="s">
        <v>212</v>
      </c>
      <c r="B75" s="74" t="s">
        <v>5</v>
      </c>
      <c r="C75" s="50">
        <v>1</v>
      </c>
      <c r="D75" s="294">
        <v>1769.7</v>
      </c>
      <c r="E75" s="383">
        <v>0</v>
      </c>
      <c r="F75" s="384"/>
      <c r="G75" s="385">
        <v>1</v>
      </c>
      <c r="H75" s="386">
        <v>1769.7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9"/>
    </row>
    <row r="76" spans="1:55" s="14" customFormat="1" x14ac:dyDescent="0.2">
      <c r="A76" s="350" t="s">
        <v>274</v>
      </c>
      <c r="B76" s="74" t="s">
        <v>119</v>
      </c>
      <c r="C76" s="50"/>
      <c r="D76" s="281">
        <v>246.7</v>
      </c>
      <c r="E76" s="383">
        <v>0</v>
      </c>
      <c r="F76" s="384"/>
      <c r="G76" s="385">
        <v>1</v>
      </c>
      <c r="H76" s="386">
        <v>246.7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9"/>
    </row>
    <row r="77" spans="1:55" s="14" customFormat="1" x14ac:dyDescent="0.2">
      <c r="A77" s="350" t="s">
        <v>273</v>
      </c>
      <c r="B77" s="74" t="s">
        <v>119</v>
      </c>
      <c r="C77" s="50"/>
      <c r="D77" s="281">
        <v>183.3</v>
      </c>
      <c r="E77" s="383">
        <v>0</v>
      </c>
      <c r="F77" s="384"/>
      <c r="G77" s="385">
        <v>117</v>
      </c>
      <c r="H77" s="386">
        <v>20860.099999999999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9"/>
    </row>
    <row r="78" spans="1:55" s="14" customFormat="1" x14ac:dyDescent="0.2">
      <c r="A78" s="338" t="s">
        <v>155</v>
      </c>
      <c r="B78" s="66" t="s">
        <v>120</v>
      </c>
      <c r="C78" s="50"/>
      <c r="D78" s="281">
        <v>81.06</v>
      </c>
      <c r="E78" s="383">
        <v>0</v>
      </c>
      <c r="F78" s="384"/>
      <c r="G78" s="385">
        <v>2</v>
      </c>
      <c r="H78" s="386">
        <v>121.34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9"/>
    </row>
    <row r="79" spans="1:55" s="14" customFormat="1" x14ac:dyDescent="0.2">
      <c r="A79" s="251" t="s">
        <v>157</v>
      </c>
      <c r="B79" s="66" t="s">
        <v>120</v>
      </c>
      <c r="C79" s="50"/>
      <c r="D79" s="281">
        <v>798.97</v>
      </c>
      <c r="E79" s="383">
        <v>0</v>
      </c>
      <c r="F79" s="384"/>
      <c r="G79" s="385">
        <v>4</v>
      </c>
      <c r="H79" s="386">
        <v>3144.48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9"/>
    </row>
    <row r="80" spans="1:55" s="14" customFormat="1" x14ac:dyDescent="0.2">
      <c r="A80" s="353" t="s">
        <v>158</v>
      </c>
      <c r="B80" s="66" t="s">
        <v>120</v>
      </c>
      <c r="C80" s="50"/>
      <c r="D80" s="281">
        <v>413.63</v>
      </c>
      <c r="E80" s="383">
        <v>0</v>
      </c>
      <c r="F80" s="384"/>
      <c r="G80" s="385">
        <v>1</v>
      </c>
      <c r="H80" s="386">
        <v>413.63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9"/>
    </row>
    <row r="81" spans="1:55" s="14" customFormat="1" x14ac:dyDescent="0.2">
      <c r="A81" s="337" t="s">
        <v>161</v>
      </c>
      <c r="B81" s="66" t="s">
        <v>120</v>
      </c>
      <c r="C81" s="50"/>
      <c r="D81" s="281">
        <v>61.64</v>
      </c>
      <c r="E81" s="383">
        <v>0</v>
      </c>
      <c r="F81" s="384"/>
      <c r="G81" s="385">
        <v>1</v>
      </c>
      <c r="H81" s="386">
        <v>52.38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9"/>
    </row>
    <row r="82" spans="1:55" s="14" customFormat="1" x14ac:dyDescent="0.2">
      <c r="A82" s="345" t="s">
        <v>340</v>
      </c>
      <c r="B82" s="66" t="s">
        <v>120</v>
      </c>
      <c r="C82" s="50"/>
      <c r="D82" s="281">
        <v>181.02</v>
      </c>
      <c r="E82" s="383">
        <v>0</v>
      </c>
      <c r="F82" s="384"/>
      <c r="G82" s="385">
        <v>1</v>
      </c>
      <c r="H82" s="386">
        <v>181.02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9"/>
    </row>
    <row r="83" spans="1:55" s="14" customFormat="1" ht="36" x14ac:dyDescent="0.2">
      <c r="A83" s="113" t="s">
        <v>96</v>
      </c>
      <c r="B83" s="174" t="s">
        <v>60</v>
      </c>
      <c r="C83" s="175">
        <v>24</v>
      </c>
      <c r="D83" s="390">
        <v>62.24</v>
      </c>
      <c r="E83" s="383">
        <v>2</v>
      </c>
      <c r="F83" s="388">
        <v>2987.52</v>
      </c>
      <c r="G83" s="385">
        <v>2</v>
      </c>
      <c r="H83" s="262">
        <v>2954.96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9"/>
    </row>
    <row r="84" spans="1:55" s="14" customFormat="1" x14ac:dyDescent="0.2">
      <c r="A84" s="344" t="s">
        <v>191</v>
      </c>
      <c r="B84" s="33" t="s">
        <v>60</v>
      </c>
      <c r="C84" s="50"/>
      <c r="D84" s="390">
        <v>11000</v>
      </c>
      <c r="E84" s="383">
        <v>2</v>
      </c>
      <c r="F84" s="409">
        <v>22000</v>
      </c>
      <c r="G84" s="271"/>
      <c r="H84" s="269">
        <v>88066.66399999999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9"/>
    </row>
    <row r="85" spans="1:55" s="14" customFormat="1" x14ac:dyDescent="0.2">
      <c r="A85" s="330" t="s">
        <v>127</v>
      </c>
      <c r="B85" s="65" t="s">
        <v>120</v>
      </c>
      <c r="C85" s="50"/>
      <c r="D85" s="281">
        <v>1232.6199999999999</v>
      </c>
      <c r="E85" s="383">
        <v>0</v>
      </c>
      <c r="F85" s="384"/>
      <c r="G85" s="385">
        <v>4</v>
      </c>
      <c r="H85" s="386">
        <v>4930.4799999999996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9"/>
    </row>
    <row r="86" spans="1:55" s="14" customFormat="1" x14ac:dyDescent="0.2">
      <c r="A86" s="330" t="s">
        <v>412</v>
      </c>
      <c r="B86" s="66" t="s">
        <v>120</v>
      </c>
      <c r="C86" s="50"/>
      <c r="D86" s="281">
        <v>1131.42</v>
      </c>
      <c r="E86" s="383">
        <v>0</v>
      </c>
      <c r="F86" s="384"/>
      <c r="G86" s="385">
        <v>4</v>
      </c>
      <c r="H86" s="386">
        <v>4525.68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9"/>
    </row>
    <row r="87" spans="1:55" s="14" customFormat="1" x14ac:dyDescent="0.2">
      <c r="A87" s="330" t="s">
        <v>413</v>
      </c>
      <c r="B87" s="65" t="s">
        <v>120</v>
      </c>
      <c r="C87" s="50"/>
      <c r="D87" s="281">
        <v>5969.33</v>
      </c>
      <c r="E87" s="383">
        <v>0</v>
      </c>
      <c r="F87" s="384"/>
      <c r="G87" s="385">
        <v>4</v>
      </c>
      <c r="H87" s="386">
        <v>23877.32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9"/>
    </row>
    <row r="88" spans="1:55" s="14" customFormat="1" x14ac:dyDescent="0.2">
      <c r="A88" s="331" t="s">
        <v>128</v>
      </c>
      <c r="B88" s="65" t="s">
        <v>120</v>
      </c>
      <c r="C88" s="50"/>
      <c r="D88" s="281">
        <v>79.400000000000006</v>
      </c>
      <c r="E88" s="383">
        <v>0</v>
      </c>
      <c r="F88" s="384"/>
      <c r="G88" s="385">
        <v>27</v>
      </c>
      <c r="H88" s="386">
        <v>2128.2000000000003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9"/>
    </row>
    <row r="89" spans="1:55" s="14" customFormat="1" x14ac:dyDescent="0.2">
      <c r="A89" s="332" t="s">
        <v>237</v>
      </c>
      <c r="B89" s="33" t="s">
        <v>5</v>
      </c>
      <c r="C89" s="42">
        <v>1</v>
      </c>
      <c r="D89" s="294">
        <v>773.27</v>
      </c>
      <c r="E89" s="383">
        <v>0</v>
      </c>
      <c r="F89" s="384"/>
      <c r="G89" s="385">
        <v>12</v>
      </c>
      <c r="H89" s="386">
        <v>9279.24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9"/>
    </row>
    <row r="90" spans="1:55" x14ac:dyDescent="0.2">
      <c r="A90" s="333" t="s">
        <v>227</v>
      </c>
      <c r="B90" s="224" t="s">
        <v>6</v>
      </c>
      <c r="C90" s="224">
        <v>1</v>
      </c>
      <c r="D90" s="407">
        <v>4926.87</v>
      </c>
      <c r="E90" s="383">
        <v>0</v>
      </c>
      <c r="F90" s="384"/>
      <c r="G90" s="385">
        <v>0.2</v>
      </c>
      <c r="H90" s="386">
        <v>985.37400000000002</v>
      </c>
    </row>
    <row r="91" spans="1:55" x14ac:dyDescent="0.2">
      <c r="A91" s="325" t="s">
        <v>198</v>
      </c>
      <c r="B91" s="66" t="s">
        <v>5</v>
      </c>
      <c r="C91" s="92">
        <v>1</v>
      </c>
      <c r="D91" s="295">
        <v>661.34</v>
      </c>
      <c r="E91" s="383">
        <v>0</v>
      </c>
      <c r="F91" s="384"/>
      <c r="G91" s="385">
        <v>20</v>
      </c>
      <c r="H91" s="386">
        <v>13226.800000000001</v>
      </c>
    </row>
    <row r="92" spans="1:55" x14ac:dyDescent="0.2">
      <c r="A92" s="335" t="s">
        <v>200</v>
      </c>
      <c r="B92" s="105" t="s">
        <v>5</v>
      </c>
      <c r="C92" s="92">
        <v>1</v>
      </c>
      <c r="D92" s="295">
        <v>1268.58</v>
      </c>
      <c r="E92" s="383">
        <v>0</v>
      </c>
      <c r="F92" s="384"/>
      <c r="G92" s="385">
        <v>8</v>
      </c>
      <c r="H92" s="386">
        <v>10148.64</v>
      </c>
    </row>
    <row r="93" spans="1:55" x14ac:dyDescent="0.2">
      <c r="A93" s="340" t="s">
        <v>201</v>
      </c>
      <c r="B93" s="76" t="s">
        <v>5</v>
      </c>
      <c r="C93" s="42">
        <v>1</v>
      </c>
      <c r="D93" s="296">
        <v>1965.12</v>
      </c>
      <c r="E93" s="383">
        <v>0</v>
      </c>
      <c r="F93" s="384"/>
      <c r="G93" s="385">
        <v>8</v>
      </c>
      <c r="H93" s="386">
        <v>15720.96</v>
      </c>
    </row>
    <row r="94" spans="1:55" x14ac:dyDescent="0.2">
      <c r="A94" s="337" t="s">
        <v>151</v>
      </c>
      <c r="B94" s="66" t="s">
        <v>120</v>
      </c>
      <c r="C94" s="50"/>
      <c r="D94" s="281">
        <v>48.09</v>
      </c>
      <c r="E94" s="383">
        <v>0</v>
      </c>
      <c r="F94" s="384"/>
      <c r="G94" s="385">
        <v>1</v>
      </c>
      <c r="H94" s="386">
        <v>48.09</v>
      </c>
    </row>
    <row r="95" spans="1:55" ht="13.5" thickBot="1" x14ac:dyDescent="0.25">
      <c r="A95" s="251" t="s">
        <v>157</v>
      </c>
      <c r="B95" s="66" t="s">
        <v>120</v>
      </c>
      <c r="C95" s="50"/>
      <c r="D95" s="281">
        <v>798.97</v>
      </c>
      <c r="E95" s="383">
        <v>0</v>
      </c>
      <c r="F95" s="384"/>
      <c r="G95" s="385">
        <v>4</v>
      </c>
      <c r="H95" s="386">
        <v>3195.88</v>
      </c>
    </row>
    <row r="96" spans="1:55" ht="26.25" thickBot="1" x14ac:dyDescent="0.25">
      <c r="A96" s="94" t="s">
        <v>165</v>
      </c>
      <c r="B96" s="55"/>
      <c r="C96" s="58"/>
      <c r="D96" s="298"/>
      <c r="E96" s="263"/>
      <c r="F96" s="264">
        <v>59057.84</v>
      </c>
      <c r="G96" s="263"/>
      <c r="H96" s="264">
        <v>59057.84</v>
      </c>
    </row>
    <row r="97" spans="1:55" s="78" customFormat="1" x14ac:dyDescent="0.2">
      <c r="A97" s="113" t="s">
        <v>308</v>
      </c>
      <c r="B97" s="180" t="s">
        <v>65</v>
      </c>
      <c r="C97" s="181">
        <v>1</v>
      </c>
      <c r="D97" s="299">
        <v>20.38</v>
      </c>
      <c r="E97" s="379">
        <v>1884</v>
      </c>
      <c r="F97" s="380">
        <v>38395.919999999998</v>
      </c>
      <c r="G97" s="381">
        <v>1884</v>
      </c>
      <c r="H97" s="382">
        <v>38395.919999999998</v>
      </c>
    </row>
    <row r="98" spans="1:55" s="22" customFormat="1" x14ac:dyDescent="0.2">
      <c r="A98" s="77" t="s">
        <v>97</v>
      </c>
      <c r="B98" s="184" t="s">
        <v>60</v>
      </c>
      <c r="C98" s="159">
        <v>1</v>
      </c>
      <c r="D98" s="408">
        <v>868.52</v>
      </c>
      <c r="E98" s="383">
        <v>2</v>
      </c>
      <c r="F98" s="384">
        <v>1737.04</v>
      </c>
      <c r="G98" s="385">
        <v>2</v>
      </c>
      <c r="H98" s="386">
        <v>1737.04</v>
      </c>
    </row>
    <row r="99" spans="1:55" s="22" customFormat="1" x14ac:dyDescent="0.2">
      <c r="A99" s="80" t="s">
        <v>310</v>
      </c>
      <c r="B99" s="184" t="s">
        <v>60</v>
      </c>
      <c r="C99" s="159">
        <v>1</v>
      </c>
      <c r="D99" s="301">
        <v>434.26</v>
      </c>
      <c r="E99" s="383">
        <v>2</v>
      </c>
      <c r="F99" s="384">
        <v>868.52</v>
      </c>
      <c r="G99" s="385">
        <v>2</v>
      </c>
      <c r="H99" s="386">
        <v>868.52</v>
      </c>
    </row>
    <row r="100" spans="1:55" s="19" customFormat="1" x14ac:dyDescent="0.2">
      <c r="A100" s="77" t="s">
        <v>311</v>
      </c>
      <c r="B100" s="184" t="s">
        <v>60</v>
      </c>
      <c r="C100" s="159">
        <v>1</v>
      </c>
      <c r="D100" s="301">
        <v>434.26</v>
      </c>
      <c r="E100" s="383">
        <v>2</v>
      </c>
      <c r="F100" s="384">
        <v>868.52</v>
      </c>
      <c r="G100" s="385">
        <v>2</v>
      </c>
      <c r="H100" s="386">
        <v>868.52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</row>
    <row r="101" spans="1:55" ht="17.25" customHeight="1" thickBot="1" x14ac:dyDescent="0.25">
      <c r="A101" s="80" t="s">
        <v>98</v>
      </c>
      <c r="B101" s="183" t="s">
        <v>106</v>
      </c>
      <c r="C101" s="118">
        <v>1</v>
      </c>
      <c r="D101" s="302">
        <v>0.96</v>
      </c>
      <c r="E101" s="383">
        <v>17904</v>
      </c>
      <c r="F101" s="384">
        <v>17187.84</v>
      </c>
      <c r="G101" s="385">
        <v>17904</v>
      </c>
      <c r="H101" s="386">
        <v>17187.84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55" ht="26.25" thickBot="1" x14ac:dyDescent="0.25">
      <c r="A102" s="187" t="s">
        <v>259</v>
      </c>
      <c r="B102" s="53"/>
      <c r="C102" s="49"/>
      <c r="D102" s="278"/>
      <c r="E102" s="411"/>
      <c r="F102" s="264">
        <v>18948</v>
      </c>
      <c r="G102" s="411"/>
      <c r="H102" s="264">
        <v>40039.990000000005</v>
      </c>
    </row>
    <row r="103" spans="1:55" x14ac:dyDescent="0.2">
      <c r="A103" s="113" t="s">
        <v>180</v>
      </c>
      <c r="B103" s="188" t="s">
        <v>260</v>
      </c>
      <c r="C103" s="189">
        <v>12</v>
      </c>
      <c r="D103" s="293">
        <v>700</v>
      </c>
      <c r="E103" s="379">
        <v>2</v>
      </c>
      <c r="F103" s="380">
        <v>17093.04</v>
      </c>
      <c r="G103" s="381">
        <v>2</v>
      </c>
      <c r="H103" s="382">
        <v>16560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</row>
    <row r="104" spans="1:55" s="14" customFormat="1" x14ac:dyDescent="0.2">
      <c r="A104" s="113" t="s">
        <v>176</v>
      </c>
      <c r="B104" s="190" t="s">
        <v>260</v>
      </c>
      <c r="C104" s="159">
        <v>12</v>
      </c>
      <c r="D104" s="293">
        <v>154.58000000000001</v>
      </c>
      <c r="E104" s="383">
        <v>1</v>
      </c>
      <c r="F104" s="384">
        <v>1854.96</v>
      </c>
      <c r="G104" s="385">
        <v>1</v>
      </c>
      <c r="H104" s="386">
        <v>1845.47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9"/>
    </row>
    <row r="105" spans="1:55" s="19" customFormat="1" x14ac:dyDescent="0.2">
      <c r="A105" s="113" t="s">
        <v>373</v>
      </c>
      <c r="B105" s="185" t="s">
        <v>260</v>
      </c>
      <c r="C105" s="191">
        <v>12</v>
      </c>
      <c r="D105" s="280">
        <v>64.06</v>
      </c>
      <c r="E105" s="383">
        <v>0</v>
      </c>
      <c r="F105" s="384">
        <v>0</v>
      </c>
      <c r="G105" s="385">
        <v>2</v>
      </c>
      <c r="H105" s="386">
        <v>1529.52</v>
      </c>
    </row>
    <row r="106" spans="1:55" s="25" customFormat="1" ht="13.5" thickBot="1" x14ac:dyDescent="0.25">
      <c r="A106" s="80" t="s">
        <v>312</v>
      </c>
      <c r="B106" s="185" t="s">
        <v>5</v>
      </c>
      <c r="C106" s="41"/>
      <c r="D106" s="291" t="s">
        <v>433</v>
      </c>
      <c r="E106" s="383">
        <v>0</v>
      </c>
      <c r="F106" s="384">
        <v>0</v>
      </c>
      <c r="G106" s="385">
        <v>3</v>
      </c>
      <c r="H106" s="386">
        <v>20105</v>
      </c>
    </row>
    <row r="107" spans="1:55" s="25" customFormat="1" ht="26.25" thickBot="1" x14ac:dyDescent="0.25">
      <c r="A107" s="192" t="s">
        <v>261</v>
      </c>
      <c r="B107" s="55"/>
      <c r="C107" s="58"/>
      <c r="D107" s="278"/>
      <c r="E107" s="263"/>
      <c r="F107" s="264">
        <v>14229.34</v>
      </c>
      <c r="G107" s="263"/>
      <c r="H107" s="264">
        <v>60331.911999999997</v>
      </c>
    </row>
    <row r="108" spans="1:55" ht="24" x14ac:dyDescent="0.2">
      <c r="A108" s="193" t="s">
        <v>99</v>
      </c>
      <c r="B108" s="194"/>
      <c r="C108" s="159"/>
      <c r="D108" s="303"/>
      <c r="E108" s="383">
        <v>0</v>
      </c>
      <c r="F108" s="388">
        <v>7383.58</v>
      </c>
      <c r="G108" s="389"/>
      <c r="H108" s="262">
        <v>7342.8919999999998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</row>
    <row r="109" spans="1:55" x14ac:dyDescent="0.2">
      <c r="A109" s="195" t="s">
        <v>61</v>
      </c>
      <c r="B109" s="194" t="s">
        <v>111</v>
      </c>
      <c r="C109" s="159">
        <v>12</v>
      </c>
      <c r="D109" s="304">
        <v>13.03</v>
      </c>
      <c r="E109" s="383">
        <v>36</v>
      </c>
      <c r="F109" s="384">
        <v>5628.96</v>
      </c>
      <c r="G109" s="385">
        <v>36</v>
      </c>
      <c r="H109" s="386">
        <v>5598.36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</row>
    <row r="110" spans="1:55" x14ac:dyDescent="0.2">
      <c r="A110" s="195" t="s">
        <v>62</v>
      </c>
      <c r="B110" s="194" t="s">
        <v>6</v>
      </c>
      <c r="C110" s="159">
        <v>12</v>
      </c>
      <c r="D110" s="304">
        <v>0.28999999999999998</v>
      </c>
      <c r="E110" s="383">
        <v>504.2</v>
      </c>
      <c r="F110" s="384">
        <v>1754.62</v>
      </c>
      <c r="G110" s="385">
        <v>504.2</v>
      </c>
      <c r="H110" s="386">
        <v>1744.5319999999999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</row>
    <row r="111" spans="1:55" ht="36" x14ac:dyDescent="0.2">
      <c r="A111" s="147" t="s">
        <v>262</v>
      </c>
      <c r="B111" s="194"/>
      <c r="C111" s="159" t="s">
        <v>263</v>
      </c>
      <c r="D111" s="303"/>
      <c r="E111" s="383">
        <v>0</v>
      </c>
      <c r="F111" s="388">
        <v>6845.76</v>
      </c>
      <c r="G111" s="271"/>
      <c r="H111" s="262">
        <v>52989.02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</row>
    <row r="112" spans="1:55" x14ac:dyDescent="0.2">
      <c r="A112" s="219" t="s">
        <v>342</v>
      </c>
      <c r="B112" s="56" t="s">
        <v>120</v>
      </c>
      <c r="C112" s="42"/>
      <c r="D112" s="281">
        <v>58.26</v>
      </c>
      <c r="E112" s="383">
        <v>0</v>
      </c>
      <c r="F112" s="384">
        <v>0</v>
      </c>
      <c r="G112" s="385">
        <v>720</v>
      </c>
      <c r="H112" s="386">
        <v>41947.199999999997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</row>
    <row r="113" spans="1:54" x14ac:dyDescent="0.2">
      <c r="A113" s="325" t="s">
        <v>132</v>
      </c>
      <c r="B113" s="56" t="s">
        <v>5</v>
      </c>
      <c r="C113" s="42"/>
      <c r="D113" s="281">
        <v>27.69</v>
      </c>
      <c r="E113" s="383">
        <v>0</v>
      </c>
      <c r="F113" s="384">
        <v>0</v>
      </c>
      <c r="G113" s="385">
        <v>72</v>
      </c>
      <c r="H113" s="386">
        <v>1993.68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</row>
    <row r="114" spans="1:54" x14ac:dyDescent="0.2">
      <c r="A114" s="325" t="s">
        <v>133</v>
      </c>
      <c r="B114" s="56" t="s">
        <v>120</v>
      </c>
      <c r="C114" s="42"/>
      <c r="D114" s="281">
        <v>3335</v>
      </c>
      <c r="E114" s="383">
        <v>0</v>
      </c>
      <c r="F114" s="384">
        <v>0</v>
      </c>
      <c r="G114" s="385">
        <v>2</v>
      </c>
      <c r="H114" s="386">
        <v>6670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</row>
    <row r="115" spans="1:54" x14ac:dyDescent="0.2">
      <c r="A115" s="326" t="s">
        <v>134</v>
      </c>
      <c r="B115" s="56" t="s">
        <v>120</v>
      </c>
      <c r="C115" s="42"/>
      <c r="D115" s="281">
        <v>24.33</v>
      </c>
      <c r="E115" s="383">
        <v>0</v>
      </c>
      <c r="F115" s="384">
        <v>0</v>
      </c>
      <c r="G115" s="385">
        <v>1</v>
      </c>
      <c r="H115" s="386">
        <v>26.94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</row>
    <row r="116" spans="1:54" x14ac:dyDescent="0.2">
      <c r="A116" s="328" t="s">
        <v>437</v>
      </c>
      <c r="B116" s="56" t="s">
        <v>120</v>
      </c>
      <c r="C116" s="42"/>
      <c r="D116" s="281">
        <v>47.04</v>
      </c>
      <c r="E116" s="383">
        <v>0</v>
      </c>
      <c r="F116" s="384">
        <v>0</v>
      </c>
      <c r="G116" s="385">
        <v>44</v>
      </c>
      <c r="H116" s="386">
        <v>2083.2000000000003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</row>
    <row r="117" spans="1:54" ht="13.5" thickBot="1" x14ac:dyDescent="0.25">
      <c r="A117" s="77" t="s">
        <v>326</v>
      </c>
      <c r="B117" s="56" t="s">
        <v>5</v>
      </c>
      <c r="C117" s="42"/>
      <c r="D117" s="281">
        <v>273.92</v>
      </c>
      <c r="E117" s="383">
        <v>0</v>
      </c>
      <c r="F117" s="384">
        <v>0</v>
      </c>
      <c r="G117" s="385">
        <v>1</v>
      </c>
      <c r="H117" s="386">
        <v>268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</row>
    <row r="118" spans="1:54" ht="26.25" thickBot="1" x14ac:dyDescent="0.25">
      <c r="A118" s="192" t="s">
        <v>264</v>
      </c>
      <c r="B118" s="196"/>
      <c r="C118" s="197"/>
      <c r="D118" s="305"/>
      <c r="E118" s="263"/>
      <c r="F118" s="264">
        <v>8410.5</v>
      </c>
      <c r="G118" s="263"/>
      <c r="H118" s="264">
        <v>6833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</row>
    <row r="119" spans="1:54" s="19" customFormat="1" ht="24.75" thickBot="1" x14ac:dyDescent="0.25">
      <c r="A119" s="151" t="s">
        <v>100</v>
      </c>
      <c r="B119" s="174" t="s">
        <v>105</v>
      </c>
      <c r="C119" s="198">
        <v>1</v>
      </c>
      <c r="D119" s="280"/>
      <c r="E119" s="379">
        <v>4278.6000000000004</v>
      </c>
      <c r="F119" s="380">
        <v>8410.5</v>
      </c>
      <c r="G119" s="381">
        <v>4278.6000000000004</v>
      </c>
      <c r="H119" s="382">
        <v>6833</v>
      </c>
    </row>
    <row r="120" spans="1:54" ht="27.75" customHeight="1" thickBot="1" x14ac:dyDescent="0.25">
      <c r="A120" s="199" t="s">
        <v>265</v>
      </c>
      <c r="B120" s="200"/>
      <c r="C120" s="201"/>
      <c r="D120" s="306"/>
      <c r="E120" s="412">
        <v>2</v>
      </c>
      <c r="F120" s="264">
        <v>87705.44</v>
      </c>
      <c r="G120" s="263">
        <v>2</v>
      </c>
      <c r="H120" s="264">
        <v>86580.455999999991</v>
      </c>
    </row>
    <row r="121" spans="1:54" s="3" customFormat="1" ht="36" x14ac:dyDescent="0.2">
      <c r="A121" s="120" t="s">
        <v>64</v>
      </c>
      <c r="B121" s="202" t="s">
        <v>5</v>
      </c>
      <c r="C121" s="181">
        <v>12</v>
      </c>
      <c r="D121" s="413">
        <v>3436.68</v>
      </c>
      <c r="E121" s="379">
        <v>2</v>
      </c>
      <c r="F121" s="380">
        <v>82480.3</v>
      </c>
      <c r="G121" s="381">
        <v>2</v>
      </c>
      <c r="H121" s="382">
        <v>82034.16</v>
      </c>
    </row>
    <row r="122" spans="1:54" s="19" customFormat="1" x14ac:dyDescent="0.2">
      <c r="A122" s="323" t="s">
        <v>63</v>
      </c>
      <c r="B122" s="203" t="s">
        <v>5</v>
      </c>
      <c r="C122" s="118">
        <v>12</v>
      </c>
      <c r="D122" s="303">
        <v>9.7040000000000006</v>
      </c>
      <c r="E122" s="383">
        <v>2</v>
      </c>
      <c r="F122" s="384">
        <v>684</v>
      </c>
      <c r="G122" s="385">
        <v>2</v>
      </c>
      <c r="H122" s="386">
        <v>232.89600000000002</v>
      </c>
    </row>
    <row r="123" spans="1:54" s="19" customFormat="1" ht="24.75" thickBot="1" x14ac:dyDescent="0.25">
      <c r="A123" s="324" t="s">
        <v>101</v>
      </c>
      <c r="B123" s="204" t="s">
        <v>5</v>
      </c>
      <c r="C123" s="186">
        <v>1</v>
      </c>
      <c r="D123" s="304">
        <v>2270.5700000000002</v>
      </c>
      <c r="E123" s="383">
        <v>2</v>
      </c>
      <c r="F123" s="384">
        <v>4541.1400000000003</v>
      </c>
      <c r="G123" s="385">
        <v>2</v>
      </c>
      <c r="H123" s="386">
        <v>4313.3999999999996</v>
      </c>
    </row>
    <row r="124" spans="1:54" s="19" customFormat="1" ht="21" customHeight="1" thickBot="1" x14ac:dyDescent="0.25">
      <c r="A124" s="474" t="s">
        <v>102</v>
      </c>
      <c r="B124" s="475"/>
      <c r="C124" s="475"/>
      <c r="D124" s="476"/>
      <c r="E124" s="263"/>
      <c r="F124" s="264">
        <v>311984.07</v>
      </c>
      <c r="G124" s="263"/>
      <c r="H124" s="264">
        <v>311206.55816000007</v>
      </c>
    </row>
    <row r="125" spans="1:54" s="19" customFormat="1" ht="26.25" thickBot="1" x14ac:dyDescent="0.25">
      <c r="A125" s="205" t="s">
        <v>266</v>
      </c>
      <c r="B125" s="115"/>
      <c r="C125" s="116"/>
      <c r="D125" s="307"/>
      <c r="E125" s="402">
        <v>520.29999999999995</v>
      </c>
      <c r="F125" s="414">
        <v>102430.31</v>
      </c>
      <c r="G125" s="263">
        <v>520.29999999999995</v>
      </c>
      <c r="H125" s="264">
        <v>101933.36240000001</v>
      </c>
    </row>
    <row r="126" spans="1:54" s="19" customFormat="1" ht="16.5" x14ac:dyDescent="0.2">
      <c r="A126" s="320" t="s">
        <v>181</v>
      </c>
      <c r="B126" s="71" t="s">
        <v>105</v>
      </c>
      <c r="C126" s="321" t="s">
        <v>281</v>
      </c>
      <c r="D126" s="298" t="s">
        <v>272</v>
      </c>
      <c r="E126" s="379">
        <v>4278.6000000000004</v>
      </c>
      <c r="F126" s="380">
        <v>97501.36</v>
      </c>
      <c r="G126" s="381">
        <v>4278.6000000000004</v>
      </c>
      <c r="H126" s="382">
        <v>97081.430000000008</v>
      </c>
    </row>
    <row r="127" spans="1:54" s="19" customFormat="1" ht="24.75" thickBot="1" x14ac:dyDescent="0.25">
      <c r="A127" s="206" t="s">
        <v>277</v>
      </c>
      <c r="B127" s="33" t="s">
        <v>105</v>
      </c>
      <c r="C127" s="97">
        <v>12</v>
      </c>
      <c r="D127" s="415">
        <v>9.6000000000000002E-2</v>
      </c>
      <c r="E127" s="383">
        <v>4278.6000000000004</v>
      </c>
      <c r="F127" s="384">
        <v>4928.95</v>
      </c>
      <c r="G127" s="385">
        <v>4278.6000000000004</v>
      </c>
      <c r="H127" s="386">
        <v>4851.9324000000006</v>
      </c>
    </row>
    <row r="128" spans="1:54" ht="40.5" customHeight="1" thickBot="1" x14ac:dyDescent="0.25">
      <c r="A128" s="207" t="s">
        <v>267</v>
      </c>
      <c r="B128" s="70" t="s">
        <v>105</v>
      </c>
      <c r="C128" s="322" t="s">
        <v>110</v>
      </c>
      <c r="D128" s="278" t="s">
        <v>272</v>
      </c>
      <c r="E128" s="402">
        <v>3586</v>
      </c>
      <c r="F128" s="414">
        <v>173420.98</v>
      </c>
      <c r="G128" s="411">
        <v>3586</v>
      </c>
      <c r="H128" s="264">
        <v>172684.32</v>
      </c>
    </row>
    <row r="129" spans="1:8" ht="52.5" customHeight="1" thickBot="1" x14ac:dyDescent="0.25">
      <c r="A129" s="208" t="s">
        <v>268</v>
      </c>
      <c r="B129" s="272" t="s">
        <v>105</v>
      </c>
      <c r="C129" s="89">
        <v>1</v>
      </c>
      <c r="D129" s="416">
        <v>3.4666666666666665E-3</v>
      </c>
      <c r="E129" s="402">
        <v>4278.6000000000004</v>
      </c>
      <c r="F129" s="414">
        <v>192.54</v>
      </c>
      <c r="G129" s="411">
        <v>4278.6000000000004</v>
      </c>
      <c r="H129" s="264">
        <v>177.98975999999999</v>
      </c>
    </row>
    <row r="130" spans="1:8" s="19" customFormat="1" ht="39" thickBot="1" x14ac:dyDescent="0.25">
      <c r="A130" s="192" t="s">
        <v>269</v>
      </c>
      <c r="B130" s="273" t="s">
        <v>105</v>
      </c>
      <c r="C130" s="91">
        <v>12</v>
      </c>
      <c r="D130" s="309">
        <v>0.77</v>
      </c>
      <c r="E130" s="402">
        <v>4278.6000000000004</v>
      </c>
      <c r="F130" s="414">
        <v>35940.239999999998</v>
      </c>
      <c r="G130" s="411">
        <v>4278.6000000000004</v>
      </c>
      <c r="H130" s="264">
        <v>36410.885999999999</v>
      </c>
    </row>
    <row r="131" spans="1:8" s="19" customFormat="1" ht="15.75" thickBot="1" x14ac:dyDescent="0.25">
      <c r="A131" s="210" t="s">
        <v>103</v>
      </c>
      <c r="B131" s="211"/>
      <c r="C131" s="212"/>
      <c r="D131" s="417"/>
      <c r="E131" s="402">
        <v>4278.6000000000004</v>
      </c>
      <c r="F131" s="264">
        <v>249527.95200000005</v>
      </c>
      <c r="G131" s="263"/>
      <c r="H131" s="264">
        <v>245805.56900000005</v>
      </c>
    </row>
    <row r="132" spans="1:8" s="27" customFormat="1" ht="18" thickBot="1" x14ac:dyDescent="0.25">
      <c r="A132" s="117" t="s">
        <v>270</v>
      </c>
      <c r="B132" s="155" t="s">
        <v>105</v>
      </c>
      <c r="C132" s="118">
        <v>12</v>
      </c>
      <c r="D132" s="393">
        <v>4.8600000000000003</v>
      </c>
      <c r="E132" s="383">
        <v>4278.6000000000004</v>
      </c>
      <c r="F132" s="384">
        <v>249527.95200000005</v>
      </c>
      <c r="G132" s="385">
        <v>4278.6000000000004</v>
      </c>
      <c r="H132" s="386">
        <v>245805.56900000005</v>
      </c>
    </row>
    <row r="133" spans="1:8" s="28" customFormat="1" ht="15.75" thickBot="1" x14ac:dyDescent="0.3">
      <c r="A133" s="213" t="s">
        <v>208</v>
      </c>
      <c r="B133" s="72"/>
      <c r="C133" s="60"/>
      <c r="D133" s="311"/>
      <c r="E133" s="402">
        <v>0</v>
      </c>
      <c r="F133" s="414">
        <v>711.9</v>
      </c>
      <c r="G133" s="263"/>
      <c r="H133" s="264">
        <v>7044.8600000000006</v>
      </c>
    </row>
    <row r="134" spans="1:8" s="28" customFormat="1" ht="15.75" thickBot="1" x14ac:dyDescent="0.3">
      <c r="A134" s="31" t="s">
        <v>313</v>
      </c>
      <c r="B134" s="55"/>
      <c r="C134" s="101"/>
      <c r="D134" s="312"/>
      <c r="E134" s="402">
        <v>0</v>
      </c>
      <c r="F134" s="414">
        <v>0</v>
      </c>
      <c r="G134" s="263"/>
      <c r="H134" s="264">
        <v>7044.8600000000006</v>
      </c>
    </row>
    <row r="135" spans="1:8" s="28" customFormat="1" ht="15" x14ac:dyDescent="0.25">
      <c r="A135" s="77" t="s">
        <v>179</v>
      </c>
      <c r="B135" s="255" t="s">
        <v>120</v>
      </c>
      <c r="C135" s="52"/>
      <c r="D135" s="289">
        <v>1044.4000000000001</v>
      </c>
      <c r="E135" s="383">
        <v>0</v>
      </c>
      <c r="F135" s="384">
        <v>0</v>
      </c>
      <c r="G135" s="385">
        <v>1</v>
      </c>
      <c r="H135" s="386">
        <v>1044.4000000000001</v>
      </c>
    </row>
    <row r="136" spans="1:8" s="28" customFormat="1" ht="15" x14ac:dyDescent="0.25">
      <c r="A136" s="96" t="s">
        <v>354</v>
      </c>
      <c r="B136" s="255" t="s">
        <v>120</v>
      </c>
      <c r="C136" s="52"/>
      <c r="D136" s="289">
        <v>600</v>
      </c>
      <c r="E136" s="383">
        <v>0</v>
      </c>
      <c r="F136" s="384">
        <v>0</v>
      </c>
      <c r="G136" s="385">
        <v>4</v>
      </c>
      <c r="H136" s="386">
        <v>2400</v>
      </c>
    </row>
    <row r="137" spans="1:8" s="28" customFormat="1" ht="15.75" thickBot="1" x14ac:dyDescent="0.3">
      <c r="A137" s="218" t="s">
        <v>393</v>
      </c>
      <c r="B137" s="255" t="s">
        <v>5</v>
      </c>
      <c r="C137" s="52"/>
      <c r="D137" s="291">
        <v>1800.23</v>
      </c>
      <c r="E137" s="383">
        <v>0</v>
      </c>
      <c r="F137" s="384">
        <v>0</v>
      </c>
      <c r="G137" s="385">
        <v>2</v>
      </c>
      <c r="H137" s="386">
        <v>3600.46</v>
      </c>
    </row>
    <row r="138" spans="1:8" s="28" customFormat="1" ht="15.75" thickBot="1" x14ac:dyDescent="0.3">
      <c r="A138" s="226" t="s">
        <v>321</v>
      </c>
      <c r="B138" s="227"/>
      <c r="C138" s="227"/>
      <c r="D138" s="315"/>
      <c r="E138" s="402">
        <v>0</v>
      </c>
      <c r="F138" s="414">
        <v>711.9</v>
      </c>
      <c r="G138" s="263"/>
      <c r="H138" s="264">
        <v>0</v>
      </c>
    </row>
    <row r="139" spans="1:8" ht="15.75" thickBot="1" x14ac:dyDescent="0.25">
      <c r="A139" s="230" t="s">
        <v>426</v>
      </c>
      <c r="B139" s="70"/>
      <c r="C139" s="61"/>
      <c r="D139" s="423"/>
      <c r="E139" s="54"/>
      <c r="F139" s="264">
        <v>1069127.192</v>
      </c>
      <c r="G139" s="54"/>
      <c r="H139" s="264">
        <v>1100282.17402</v>
      </c>
    </row>
    <row r="140" spans="1:8" x14ac:dyDescent="0.2">
      <c r="A140" s="477"/>
      <c r="B140" s="477"/>
      <c r="C140" s="477"/>
      <c r="D140" s="477"/>
    </row>
    <row r="141" spans="1:8" x14ac:dyDescent="0.2">
      <c r="A141" s="19" t="s">
        <v>438</v>
      </c>
      <c r="B141" s="57"/>
      <c r="C141" s="39"/>
      <c r="D141" s="12"/>
    </row>
    <row r="142" spans="1:8" x14ac:dyDescent="0.2">
      <c r="A142" s="318"/>
      <c r="B142" s="57"/>
      <c r="C142" s="39"/>
      <c r="D142" s="12"/>
    </row>
    <row r="143" spans="1:8" x14ac:dyDescent="0.2">
      <c r="A143" s="319" t="s">
        <v>439</v>
      </c>
      <c r="B143" s="57"/>
      <c r="C143" s="39"/>
      <c r="D143" s="46"/>
    </row>
    <row r="144" spans="1:8" x14ac:dyDescent="0.2">
      <c r="A144" s="466"/>
      <c r="B144" s="466"/>
      <c r="C144" s="466"/>
      <c r="D144" s="466"/>
    </row>
    <row r="145" spans="1:8" s="83" customFormat="1" x14ac:dyDescent="0.2">
      <c r="A145" s="102"/>
      <c r="B145" s="17"/>
      <c r="C145" s="38"/>
      <c r="D145" s="17"/>
      <c r="E145" s="6"/>
      <c r="F145" s="6"/>
      <c r="G145" s="6"/>
      <c r="H145" s="6"/>
    </row>
    <row r="146" spans="1:8" x14ac:dyDescent="0.2">
      <c r="A146" s="466"/>
      <c r="B146" s="466"/>
      <c r="C146" s="466"/>
      <c r="D146" s="466"/>
    </row>
    <row r="147" spans="1:8" s="9" customFormat="1" x14ac:dyDescent="0.2">
      <c r="A147" s="16"/>
      <c r="B147" s="17"/>
      <c r="C147" s="38"/>
      <c r="D147" s="17"/>
      <c r="E147" s="6"/>
      <c r="F147" s="6"/>
      <c r="G147" s="6"/>
      <c r="H147" s="6"/>
    </row>
    <row r="148" spans="1:8" s="9" customFormat="1" x14ac:dyDescent="0.2">
      <c r="A148" s="16"/>
      <c r="B148" s="17"/>
      <c r="C148" s="38"/>
      <c r="D148" s="17"/>
      <c r="E148" s="6"/>
      <c r="F148" s="6"/>
      <c r="G148" s="6"/>
      <c r="H148" s="6"/>
    </row>
    <row r="149" spans="1:8" s="9" customFormat="1" x14ac:dyDescent="0.2">
      <c r="A149" s="16"/>
      <c r="B149" s="17"/>
      <c r="C149" s="38"/>
      <c r="D149" s="17"/>
      <c r="E149" s="424"/>
      <c r="F149" s="424"/>
      <c r="G149" s="424"/>
      <c r="H149" s="424"/>
    </row>
    <row r="150" spans="1:8" s="9" customFormat="1" x14ac:dyDescent="0.2">
      <c r="A150" s="16"/>
      <c r="B150" s="17"/>
      <c r="C150" s="38"/>
      <c r="D150" s="17"/>
      <c r="E150" s="424"/>
      <c r="F150" s="424"/>
      <c r="G150" s="424"/>
      <c r="H150" s="424"/>
    </row>
    <row r="151" spans="1:8" s="9" customFormat="1" x14ac:dyDescent="0.2">
      <c r="A151" s="16"/>
      <c r="B151" s="17"/>
      <c r="C151" s="38"/>
      <c r="D151" s="17"/>
      <c r="E151" s="424"/>
      <c r="F151" s="424"/>
      <c r="G151" s="424"/>
      <c r="H151" s="424"/>
    </row>
    <row r="152" spans="1:8" s="9" customFormat="1" x14ac:dyDescent="0.2">
      <c r="A152" s="16"/>
      <c r="B152" s="17"/>
      <c r="C152" s="38"/>
      <c r="D152" s="17"/>
      <c r="E152" s="424"/>
      <c r="F152" s="424"/>
      <c r="G152" s="424"/>
      <c r="H152" s="424"/>
    </row>
    <row r="153" spans="1:8" s="9" customFormat="1" x14ac:dyDescent="0.2">
      <c r="A153" s="16"/>
      <c r="B153" s="17"/>
      <c r="C153" s="38"/>
      <c r="D153" s="17"/>
      <c r="E153" s="424"/>
      <c r="F153" s="424"/>
      <c r="G153" s="424"/>
      <c r="H153" s="424"/>
    </row>
    <row r="154" spans="1:8" s="9" customFormat="1" x14ac:dyDescent="0.2">
      <c r="A154" s="16"/>
      <c r="B154" s="17"/>
      <c r="C154" s="38"/>
      <c r="D154" s="17"/>
      <c r="E154" s="424"/>
      <c r="F154" s="424"/>
      <c r="G154" s="424"/>
      <c r="H154" s="424"/>
    </row>
    <row r="155" spans="1:8" s="9" customFormat="1" x14ac:dyDescent="0.2">
      <c r="A155" s="16"/>
      <c r="B155" s="17"/>
      <c r="C155" s="38"/>
      <c r="D155" s="17"/>
      <c r="E155" s="424"/>
      <c r="F155" s="424"/>
      <c r="G155" s="424"/>
      <c r="H155" s="424"/>
    </row>
    <row r="162" spans="1:4" x14ac:dyDescent="0.2">
      <c r="A162" s="1"/>
      <c r="B162" s="1"/>
      <c r="C162" s="1"/>
      <c r="D162" s="6"/>
    </row>
    <row r="163" spans="1:4" x14ac:dyDescent="0.2">
      <c r="A163" s="1"/>
      <c r="B163" s="1"/>
      <c r="C163" s="1"/>
      <c r="D163" s="6"/>
    </row>
    <row r="164" spans="1:4" x14ac:dyDescent="0.2">
      <c r="A164" s="1"/>
      <c r="B164" s="1"/>
      <c r="C164" s="1"/>
      <c r="D164" s="6"/>
    </row>
    <row r="165" spans="1:4" x14ac:dyDescent="0.2">
      <c r="A165" s="1"/>
      <c r="B165" s="1"/>
      <c r="C165" s="1"/>
      <c r="D165" s="6"/>
    </row>
    <row r="166" spans="1:4" x14ac:dyDescent="0.2">
      <c r="A166" s="1"/>
      <c r="B166" s="1"/>
      <c r="C166" s="1"/>
      <c r="D166" s="6"/>
    </row>
    <row r="167" spans="1:4" x14ac:dyDescent="0.2">
      <c r="A167" s="1"/>
      <c r="B167" s="1"/>
      <c r="C167" s="1"/>
      <c r="D167" s="6"/>
    </row>
    <row r="168" spans="1:4" x14ac:dyDescent="0.2">
      <c r="A168" s="1"/>
      <c r="B168" s="1"/>
      <c r="C168" s="1"/>
      <c r="D168" s="6"/>
    </row>
    <row r="169" spans="1:4" x14ac:dyDescent="0.2">
      <c r="A169" s="1"/>
      <c r="B169" s="1"/>
      <c r="C169" s="1"/>
      <c r="D169" s="6"/>
    </row>
    <row r="171" spans="1:4" x14ac:dyDescent="0.2">
      <c r="A171" s="1"/>
      <c r="B171" s="1"/>
      <c r="C171" s="1"/>
      <c r="D171" s="6"/>
    </row>
  </sheetData>
  <mergeCells count="12">
    <mergeCell ref="A146:D146"/>
    <mergeCell ref="E22:H22"/>
    <mergeCell ref="A26:D26"/>
    <mergeCell ref="A1:D1"/>
    <mergeCell ref="A58:D58"/>
    <mergeCell ref="A124:D124"/>
    <mergeCell ref="E23:H23"/>
    <mergeCell ref="A140:D140"/>
    <mergeCell ref="A144:D144"/>
    <mergeCell ref="A3:C3"/>
    <mergeCell ref="A12:C12"/>
    <mergeCell ref="C22:C24"/>
  </mergeCells>
  <pageMargins left="0.31496062992125984" right="0.31496062992125984" top="0.35433070866141736" bottom="0.35433070866141736" header="0.31496062992125984" footer="0.31496062992125984"/>
  <pageSetup paperSize="9" scale="16" fitToHeight="0" orientation="portrait" copies="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73"/>
  <sheetViews>
    <sheetView showZeros="0" workbookViewId="0">
      <selection activeCell="I22" sqref="I22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3.28515625" style="6" customWidth="1"/>
    <col min="7" max="7" width="13" style="6" customWidth="1"/>
    <col min="8" max="8" width="14.5703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31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-747429.42248465447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1030529.7600000002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1030529.7600000002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1030529.7600000002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1162555.6109200001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-879455.27340465435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-1068895.0024846541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973927.68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973927.68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973927.68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-94967.322484654025</v>
      </c>
    </row>
    <row r="17" spans="1:50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1162555.6109200001</v>
      </c>
    </row>
    <row r="18" spans="1:50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-1257522.9334046543</v>
      </c>
    </row>
    <row r="19" spans="1:50" s="15" customFormat="1" ht="13.5" thickBot="1" x14ac:dyDescent="0.25">
      <c r="A19" s="444"/>
      <c r="B19" s="12"/>
      <c r="C19" s="47"/>
      <c r="D19" s="47"/>
      <c r="E19" s="47"/>
      <c r="F19" s="121"/>
      <c r="G19" s="121"/>
      <c r="H19" s="39"/>
    </row>
    <row r="20" spans="1:50" s="18" customFormat="1" ht="15.75" thickBot="1" x14ac:dyDescent="0.25">
      <c r="A20" s="445" t="s">
        <v>7</v>
      </c>
      <c r="B20" s="32"/>
      <c r="C20" s="481" t="s">
        <v>15</v>
      </c>
      <c r="D20" s="233" t="s">
        <v>9</v>
      </c>
      <c r="E20" s="484" t="s">
        <v>11</v>
      </c>
      <c r="F20" s="485"/>
      <c r="G20" s="485"/>
      <c r="H20" s="486"/>
    </row>
    <row r="21" spans="1:50" ht="13.5" thickBot="1" x14ac:dyDescent="0.25">
      <c r="A21" s="85"/>
      <c r="B21" s="235" t="s">
        <v>8</v>
      </c>
      <c r="C21" s="482"/>
      <c r="D21" s="234" t="s">
        <v>16</v>
      </c>
      <c r="E21" s="487" t="s">
        <v>31</v>
      </c>
      <c r="F21" s="488"/>
      <c r="G21" s="488"/>
      <c r="H21" s="489"/>
    </row>
    <row r="22" spans="1:50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50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50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28438.37</v>
      </c>
      <c r="G24" s="236"/>
      <c r="H24" s="237">
        <v>51881.422160000002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1:50" ht="13.5" thickBot="1" x14ac:dyDescent="0.25">
      <c r="A25" s="126" t="s">
        <v>68</v>
      </c>
      <c r="B25" s="127"/>
      <c r="C25" s="127"/>
      <c r="D25" s="278"/>
      <c r="E25" s="263"/>
      <c r="F25" s="378">
        <v>37.72</v>
      </c>
      <c r="G25" s="263"/>
      <c r="H25" s="378">
        <v>37.715860000000006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</row>
    <row r="26" spans="1:50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4144.6000000000004</v>
      </c>
      <c r="F26" s="380">
        <v>37.72</v>
      </c>
      <c r="G26" s="381">
        <v>4144.6000000000004</v>
      </c>
      <c r="H26" s="382">
        <v>37.715860000000006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</row>
    <row r="27" spans="1:50" s="19" customFormat="1" ht="13.5" thickBot="1" x14ac:dyDescent="0.25">
      <c r="A27" s="240" t="s">
        <v>70</v>
      </c>
      <c r="B27" s="241"/>
      <c r="C27" s="241"/>
      <c r="D27" s="278"/>
      <c r="E27" s="263"/>
      <c r="F27" s="378">
        <v>1757.3000000000002</v>
      </c>
      <c r="G27" s="263"/>
      <c r="H27" s="378">
        <v>1276.6343999999999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504.2</v>
      </c>
      <c r="F28" s="380">
        <v>1282.68</v>
      </c>
      <c r="G28" s="381">
        <v>504.2</v>
      </c>
      <c r="H28" s="382">
        <v>1276.6343999999999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</row>
    <row r="29" spans="1:50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474.62</v>
      </c>
      <c r="G29" s="389"/>
      <c r="H29" s="262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</row>
    <row r="30" spans="1:50" s="19" customFormat="1" ht="13.5" thickBot="1" x14ac:dyDescent="0.25">
      <c r="A30" s="7" t="s">
        <v>72</v>
      </c>
      <c r="B30" s="55"/>
      <c r="C30" s="58"/>
      <c r="D30" s="278"/>
      <c r="E30" s="263"/>
      <c r="F30" s="378">
        <v>37.72</v>
      </c>
      <c r="G30" s="263"/>
      <c r="H30" s="378">
        <v>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658.99</v>
      </c>
      <c r="G31" s="263"/>
      <c r="H31" s="378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s="19" customFormat="1" ht="18.75" customHeight="1" thickBot="1" x14ac:dyDescent="0.25">
      <c r="A32" s="7" t="s">
        <v>77</v>
      </c>
      <c r="B32" s="274"/>
      <c r="C32" s="434"/>
      <c r="D32" s="435"/>
      <c r="E32" s="263"/>
      <c r="F32" s="264">
        <v>21698.33</v>
      </c>
      <c r="G32" s="263"/>
      <c r="H32" s="264">
        <v>618.62400000000002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716</v>
      </c>
      <c r="F33" s="380">
        <v>1102.6400000000001</v>
      </c>
      <c r="G33" s="381">
        <v>716</v>
      </c>
      <c r="H33" s="382">
        <v>551.32000000000005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</row>
    <row r="34" spans="1:50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716</v>
      </c>
      <c r="F34" s="384">
        <v>269.22000000000003</v>
      </c>
      <c r="G34" s="385">
        <v>716</v>
      </c>
      <c r="H34" s="386">
        <v>67.304000000000002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</row>
    <row r="35" spans="1:50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20326.47</v>
      </c>
      <c r="G35" s="389"/>
      <c r="H35" s="262">
        <v>0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</row>
    <row r="36" spans="1:50" ht="13.5" thickBot="1" x14ac:dyDescent="0.25">
      <c r="A36" s="431" t="s">
        <v>220</v>
      </c>
      <c r="B36" s="453"/>
      <c r="C36" s="45"/>
      <c r="D36" s="463"/>
      <c r="E36" s="433">
        <v>0</v>
      </c>
      <c r="F36" s="388">
        <v>20326.47</v>
      </c>
      <c r="G36" s="271"/>
      <c r="H36" s="262">
        <v>0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</row>
    <row r="37" spans="1:50" s="19" customFormat="1" ht="26.25" thickBot="1" x14ac:dyDescent="0.25">
      <c r="A37" s="458" t="s">
        <v>78</v>
      </c>
      <c r="B37" s="459"/>
      <c r="C37" s="460"/>
      <c r="D37" s="288"/>
      <c r="E37" s="263"/>
      <c r="F37" s="264">
        <v>100.88</v>
      </c>
      <c r="G37" s="263"/>
      <c r="H37" s="264">
        <v>48583.009999999995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</row>
    <row r="38" spans="1:50" ht="48" x14ac:dyDescent="0.2">
      <c r="A38" s="454" t="s">
        <v>79</v>
      </c>
      <c r="B38" s="455" t="s">
        <v>6</v>
      </c>
      <c r="C38" s="456">
        <v>1</v>
      </c>
      <c r="D38" s="457">
        <v>0.52</v>
      </c>
      <c r="E38" s="379">
        <v>194</v>
      </c>
      <c r="F38" s="380">
        <v>100.88</v>
      </c>
      <c r="G38" s="381">
        <v>194</v>
      </c>
      <c r="H38" s="382">
        <v>100.88000000000001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</row>
    <row r="39" spans="1:50" ht="17.25" x14ac:dyDescent="0.2">
      <c r="A39" s="243" t="s">
        <v>74</v>
      </c>
      <c r="B39" s="130"/>
      <c r="C39" s="224" t="s">
        <v>108</v>
      </c>
      <c r="D39" s="390"/>
      <c r="E39" s="383">
        <v>0</v>
      </c>
      <c r="F39" s="384">
        <v>0</v>
      </c>
      <c r="G39" s="271"/>
      <c r="H39" s="262">
        <v>48482.13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</row>
    <row r="40" spans="1:50" ht="13.5" thickBot="1" x14ac:dyDescent="0.25">
      <c r="A40" s="246" t="s">
        <v>397</v>
      </c>
      <c r="B40" s="33" t="s">
        <v>5</v>
      </c>
      <c r="C40" s="42"/>
      <c r="D40" s="286" t="s">
        <v>433</v>
      </c>
      <c r="E40" s="383">
        <v>0</v>
      </c>
      <c r="F40" s="384">
        <v>0</v>
      </c>
      <c r="G40" s="385">
        <v>1</v>
      </c>
      <c r="H40" s="386">
        <v>48482.13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</row>
    <row r="41" spans="1:50" s="19" customFormat="1" ht="26.25" thickBot="1" x14ac:dyDescent="0.25">
      <c r="A41" s="145" t="s">
        <v>80</v>
      </c>
      <c r="B41" s="137"/>
      <c r="C41" s="138"/>
      <c r="D41" s="285"/>
      <c r="E41" s="263"/>
      <c r="F41" s="264">
        <v>128.47999999999999</v>
      </c>
      <c r="G41" s="263"/>
      <c r="H41" s="264">
        <v>128.48260000000002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</row>
    <row r="42" spans="1:50" ht="57" thickBot="1" x14ac:dyDescent="0.25">
      <c r="A42" s="44" t="s">
        <v>81</v>
      </c>
      <c r="B42" s="252" t="s">
        <v>105</v>
      </c>
      <c r="C42" s="42" t="s">
        <v>109</v>
      </c>
      <c r="D42" s="392">
        <v>3.1E-2</v>
      </c>
      <c r="E42" s="379">
        <v>4144.6000000000004</v>
      </c>
      <c r="F42" s="380">
        <v>128.47999999999999</v>
      </c>
      <c r="G42" s="381">
        <v>4144.6000000000004</v>
      </c>
      <c r="H42" s="382">
        <v>128.48260000000002</v>
      </c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</row>
    <row r="43" spans="1:50" s="19" customFormat="1" ht="26.25" thickBot="1" x14ac:dyDescent="0.25">
      <c r="A43" s="145" t="s">
        <v>82</v>
      </c>
      <c r="B43" s="137"/>
      <c r="C43" s="138"/>
      <c r="D43" s="285"/>
      <c r="E43" s="263"/>
      <c r="F43" s="264">
        <v>658.99</v>
      </c>
      <c r="G43" s="263"/>
      <c r="H43" s="264">
        <v>0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</row>
    <row r="44" spans="1:50" s="19" customFormat="1" ht="26.25" thickBot="1" x14ac:dyDescent="0.25">
      <c r="A44" s="148" t="s">
        <v>84</v>
      </c>
      <c r="B44" s="149"/>
      <c r="C44" s="257"/>
      <c r="D44" s="394"/>
      <c r="E44" s="263"/>
      <c r="F44" s="264">
        <v>149.21</v>
      </c>
      <c r="G44" s="263"/>
      <c r="H44" s="264">
        <v>592.4556</v>
      </c>
    </row>
    <row r="45" spans="1:50" ht="16.5" x14ac:dyDescent="0.2">
      <c r="A45" s="113" t="s">
        <v>85</v>
      </c>
      <c r="B45" s="63" t="s">
        <v>105</v>
      </c>
      <c r="C45" s="242"/>
      <c r="D45" s="392">
        <v>3.6000000000000004E-2</v>
      </c>
      <c r="E45" s="379">
        <v>4144.6000000000004</v>
      </c>
      <c r="F45" s="380">
        <v>149.21</v>
      </c>
      <c r="G45" s="381">
        <v>4144.6000000000004</v>
      </c>
      <c r="H45" s="382">
        <v>149.20560000000003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 s="26" customFormat="1" ht="12" x14ac:dyDescent="0.2">
      <c r="A46" s="150" t="s">
        <v>276</v>
      </c>
      <c r="B46" s="99"/>
      <c r="C46" s="122"/>
      <c r="D46" s="392"/>
      <c r="E46" s="395"/>
      <c r="F46" s="396">
        <v>0</v>
      </c>
      <c r="G46" s="395"/>
      <c r="H46" s="396">
        <v>443.25</v>
      </c>
    </row>
    <row r="47" spans="1:50" ht="13.5" thickBot="1" x14ac:dyDescent="0.25">
      <c r="A47" s="152" t="s">
        <v>214</v>
      </c>
      <c r="B47" s="144" t="s">
        <v>5</v>
      </c>
      <c r="C47" s="224">
        <v>1</v>
      </c>
      <c r="D47" s="387">
        <v>443.25</v>
      </c>
      <c r="E47" s="383">
        <v>0</v>
      </c>
      <c r="F47" s="384">
        <v>0</v>
      </c>
      <c r="G47" s="385">
        <v>1</v>
      </c>
      <c r="H47" s="386">
        <v>443.25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</row>
    <row r="48" spans="1:50" s="19" customFormat="1" ht="26.25" thickBot="1" x14ac:dyDescent="0.25">
      <c r="A48" s="7" t="s">
        <v>86</v>
      </c>
      <c r="B48" s="55"/>
      <c r="C48" s="258"/>
      <c r="D48" s="288"/>
      <c r="E48" s="263"/>
      <c r="F48" s="264">
        <v>3210.77</v>
      </c>
      <c r="G48" s="263"/>
      <c r="H48" s="264">
        <v>644.49970000000008</v>
      </c>
    </row>
    <row r="49" spans="1:52" ht="45" x14ac:dyDescent="0.2">
      <c r="A49" s="156" t="s">
        <v>87</v>
      </c>
      <c r="B49" s="63" t="s">
        <v>120</v>
      </c>
      <c r="C49" s="73" t="s">
        <v>109</v>
      </c>
      <c r="D49" s="392">
        <v>4.5860000000000003</v>
      </c>
      <c r="E49" s="379">
        <v>88</v>
      </c>
      <c r="F49" s="380">
        <v>807.14</v>
      </c>
      <c r="G49" s="381">
        <v>88</v>
      </c>
      <c r="H49" s="382">
        <v>403.56800000000004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</row>
    <row r="50" spans="1:52" x14ac:dyDescent="0.2">
      <c r="A50" s="157" t="s">
        <v>88</v>
      </c>
      <c r="B50" s="33"/>
      <c r="C50" s="41"/>
      <c r="D50" s="390"/>
      <c r="E50" s="383">
        <v>0</v>
      </c>
      <c r="F50" s="388">
        <v>2403.63</v>
      </c>
      <c r="G50" s="271"/>
      <c r="H50" s="262">
        <v>240.93170000000001</v>
      </c>
    </row>
    <row r="51" spans="1:52" s="14" customFormat="1" x14ac:dyDescent="0.2">
      <c r="A51" s="260" t="s">
        <v>171</v>
      </c>
      <c r="B51" s="261" t="s">
        <v>172</v>
      </c>
      <c r="C51" s="198"/>
      <c r="D51" s="290"/>
      <c r="E51" s="384">
        <v>0</v>
      </c>
      <c r="F51" s="388">
        <v>2403.63</v>
      </c>
      <c r="G51" s="385">
        <v>0</v>
      </c>
      <c r="H51" s="262">
        <v>240.93170000000001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</row>
    <row r="52" spans="1:52" s="9" customFormat="1" x14ac:dyDescent="0.2">
      <c r="A52" s="77" t="s">
        <v>395</v>
      </c>
      <c r="B52" s="75" t="s">
        <v>6</v>
      </c>
      <c r="C52" s="41"/>
      <c r="D52" s="281">
        <v>370.68</v>
      </c>
      <c r="E52" s="383">
        <v>0</v>
      </c>
      <c r="F52" s="384">
        <v>0</v>
      </c>
      <c r="G52" s="385">
        <v>0.51</v>
      </c>
      <c r="H52" s="386">
        <v>112.70490000000001</v>
      </c>
    </row>
    <row r="53" spans="1:52" s="9" customFormat="1" ht="13.5" thickBot="1" x14ac:dyDescent="0.25">
      <c r="A53" s="119" t="s">
        <v>419</v>
      </c>
      <c r="B53" s="75" t="s">
        <v>6</v>
      </c>
      <c r="C53" s="41"/>
      <c r="D53" s="281">
        <v>313.57</v>
      </c>
      <c r="E53" s="383">
        <v>0</v>
      </c>
      <c r="F53" s="384">
        <v>0</v>
      </c>
      <c r="G53" s="385">
        <v>0.52</v>
      </c>
      <c r="H53" s="386">
        <v>128.2268</v>
      </c>
    </row>
    <row r="54" spans="1:52" s="19" customFormat="1" ht="28.5" customHeight="1" thickBot="1" x14ac:dyDescent="0.25">
      <c r="A54" s="471" t="s">
        <v>89</v>
      </c>
      <c r="B54" s="472"/>
      <c r="C54" s="472"/>
      <c r="D54" s="473"/>
      <c r="E54" s="263"/>
      <c r="F54" s="264">
        <v>395730.74000000005</v>
      </c>
      <c r="G54" s="263"/>
      <c r="H54" s="264">
        <v>524593.92200000002</v>
      </c>
    </row>
    <row r="55" spans="1:52" s="19" customFormat="1" ht="26.25" thickBot="1" x14ac:dyDescent="0.25">
      <c r="A55" s="355" t="s">
        <v>90</v>
      </c>
      <c r="B55" s="356"/>
      <c r="C55" s="357"/>
      <c r="D55" s="161"/>
      <c r="E55" s="399">
        <v>2</v>
      </c>
      <c r="F55" s="388">
        <v>139215.75</v>
      </c>
      <c r="G55" s="400">
        <v>2</v>
      </c>
      <c r="H55" s="401">
        <v>138595.41999999998</v>
      </c>
    </row>
    <row r="56" spans="1:52" s="19" customFormat="1" ht="26.25" thickBot="1" x14ac:dyDescent="0.25">
      <c r="A56" s="145" t="s">
        <v>91</v>
      </c>
      <c r="B56" s="137"/>
      <c r="C56" s="138"/>
      <c r="D56" s="285"/>
      <c r="E56" s="402">
        <v>0</v>
      </c>
      <c r="F56" s="264">
        <v>13384.24</v>
      </c>
      <c r="G56" s="263"/>
      <c r="H56" s="264">
        <v>6775.84</v>
      </c>
    </row>
    <row r="57" spans="1:52" x14ac:dyDescent="0.2">
      <c r="A57" s="151" t="s">
        <v>92</v>
      </c>
      <c r="B57" s="155" t="s">
        <v>54</v>
      </c>
      <c r="C57" s="118">
        <v>3</v>
      </c>
      <c r="D57" s="387">
        <v>37.21</v>
      </c>
      <c r="E57" s="379">
        <v>105</v>
      </c>
      <c r="F57" s="380">
        <v>11719.58</v>
      </c>
      <c r="G57" s="381">
        <v>44</v>
      </c>
      <c r="H57" s="382">
        <v>2512.2399999999998</v>
      </c>
    </row>
    <row r="58" spans="1:52" x14ac:dyDescent="0.2">
      <c r="A58" s="162" t="s">
        <v>88</v>
      </c>
      <c r="B58" s="155"/>
      <c r="C58" s="163"/>
      <c r="D58" s="390"/>
      <c r="E58" s="383">
        <v>0</v>
      </c>
      <c r="F58" s="384">
        <v>1664.66</v>
      </c>
      <c r="G58" s="271"/>
      <c r="H58" s="386">
        <v>4263.6000000000004</v>
      </c>
    </row>
    <row r="59" spans="1:52" ht="13.5" thickBot="1" x14ac:dyDescent="0.25">
      <c r="A59" s="153" t="s">
        <v>93</v>
      </c>
      <c r="B59" s="155" t="s">
        <v>65</v>
      </c>
      <c r="C59" s="265">
        <v>1</v>
      </c>
      <c r="D59" s="387">
        <v>61.65</v>
      </c>
      <c r="E59" s="383">
        <v>27</v>
      </c>
      <c r="F59" s="384">
        <v>1664.66</v>
      </c>
      <c r="G59" s="385">
        <v>24</v>
      </c>
      <c r="H59" s="386">
        <v>4263.6000000000004</v>
      </c>
    </row>
    <row r="60" spans="1:52" s="36" customFormat="1" ht="26.25" thickBot="1" x14ac:dyDescent="0.25">
      <c r="A60" s="7" t="s">
        <v>94</v>
      </c>
      <c r="B60" s="67"/>
      <c r="C60" s="59"/>
      <c r="D60" s="292"/>
      <c r="E60" s="403"/>
      <c r="F60" s="404">
        <v>51961.210000000006</v>
      </c>
      <c r="G60" s="403"/>
      <c r="H60" s="404">
        <v>114047.07400000001</v>
      </c>
    </row>
    <row r="61" spans="1:52" ht="33.75" x14ac:dyDescent="0.2">
      <c r="A61" s="164" t="s">
        <v>95</v>
      </c>
      <c r="B61" s="63"/>
      <c r="C61" s="51"/>
      <c r="D61" s="280"/>
      <c r="E61" s="379">
        <v>0</v>
      </c>
      <c r="F61" s="447">
        <v>13047.83</v>
      </c>
      <c r="G61" s="448"/>
      <c r="H61" s="449">
        <v>7888.9639999999999</v>
      </c>
    </row>
    <row r="62" spans="1:52" x14ac:dyDescent="0.2">
      <c r="A62" s="84" t="s">
        <v>57</v>
      </c>
      <c r="B62" s="33" t="s">
        <v>6</v>
      </c>
      <c r="C62" s="159">
        <v>1</v>
      </c>
      <c r="D62" s="293">
        <v>1.24</v>
      </c>
      <c r="E62" s="383">
        <v>4144.6000000000004</v>
      </c>
      <c r="F62" s="384">
        <v>5139.3</v>
      </c>
      <c r="G62" s="385">
        <v>0</v>
      </c>
      <c r="H62" s="386">
        <v>0</v>
      </c>
    </row>
    <row r="63" spans="1:52" x14ac:dyDescent="0.2">
      <c r="A63" s="81" t="s">
        <v>58</v>
      </c>
      <c r="B63" s="2" t="s">
        <v>6</v>
      </c>
      <c r="C63" s="118">
        <v>12</v>
      </c>
      <c r="D63" s="293">
        <v>0.51</v>
      </c>
      <c r="E63" s="383">
        <v>1008.4</v>
      </c>
      <c r="F63" s="384">
        <v>6171.41</v>
      </c>
      <c r="G63" s="385">
        <v>1008.4</v>
      </c>
      <c r="H63" s="386">
        <v>6161.3239999999996</v>
      </c>
    </row>
    <row r="64" spans="1:52" x14ac:dyDescent="0.2">
      <c r="A64" s="82" t="s">
        <v>59</v>
      </c>
      <c r="B64" s="2" t="s">
        <v>60</v>
      </c>
      <c r="C64" s="118">
        <v>12</v>
      </c>
      <c r="D64" s="293">
        <v>72.38</v>
      </c>
      <c r="E64" s="383">
        <v>2</v>
      </c>
      <c r="F64" s="384">
        <v>1737.12</v>
      </c>
      <c r="G64" s="385">
        <v>2</v>
      </c>
      <c r="H64" s="386">
        <v>1727.6399999999999</v>
      </c>
    </row>
    <row r="65" spans="1:51" s="36" customFormat="1" x14ac:dyDescent="0.2">
      <c r="A65" s="266" t="s">
        <v>88</v>
      </c>
      <c r="B65" s="267"/>
      <c r="C65" s="268"/>
      <c r="D65" s="280"/>
      <c r="E65" s="406"/>
      <c r="F65" s="269">
        <v>13925.86</v>
      </c>
      <c r="G65" s="406"/>
      <c r="H65" s="269">
        <v>16525.350000000002</v>
      </c>
    </row>
    <row r="66" spans="1:51" s="14" customFormat="1" x14ac:dyDescent="0.2">
      <c r="A66" s="173" t="s">
        <v>192</v>
      </c>
      <c r="B66" s="75"/>
      <c r="C66" s="50"/>
      <c r="D66" s="398">
        <v>0.28000000000000003</v>
      </c>
      <c r="E66" s="409">
        <v>4144.6000000000004</v>
      </c>
      <c r="F66" s="409">
        <v>13925.86</v>
      </c>
      <c r="G66" s="271"/>
      <c r="H66" s="262">
        <v>16525.350000000002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9"/>
    </row>
    <row r="67" spans="1:51" s="14" customFormat="1" x14ac:dyDescent="0.2">
      <c r="A67" s="337" t="s">
        <v>228</v>
      </c>
      <c r="B67" s="66" t="s">
        <v>126</v>
      </c>
      <c r="C67" s="42">
        <v>1</v>
      </c>
      <c r="D67" s="294">
        <v>1045.5</v>
      </c>
      <c r="E67" s="383">
        <v>0</v>
      </c>
      <c r="F67" s="384"/>
      <c r="G67" s="385">
        <v>1</v>
      </c>
      <c r="H67" s="386">
        <v>1045.5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9"/>
    </row>
    <row r="68" spans="1:51" s="14" customFormat="1" x14ac:dyDescent="0.2">
      <c r="A68" s="336" t="s">
        <v>202</v>
      </c>
      <c r="B68" s="76" t="s">
        <v>5</v>
      </c>
      <c r="C68" s="42">
        <v>1</v>
      </c>
      <c r="D68" s="296">
        <v>756.38</v>
      </c>
      <c r="E68" s="383">
        <v>0</v>
      </c>
      <c r="F68" s="384"/>
      <c r="G68" s="385">
        <v>2</v>
      </c>
      <c r="H68" s="386">
        <v>1512.76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9"/>
    </row>
    <row r="69" spans="1:51" s="14" customFormat="1" x14ac:dyDescent="0.2">
      <c r="A69" s="80" t="s">
        <v>241</v>
      </c>
      <c r="B69" s="75" t="s">
        <v>182</v>
      </c>
      <c r="C69" s="42">
        <v>1</v>
      </c>
      <c r="D69" s="281">
        <v>1030.51</v>
      </c>
      <c r="E69" s="383">
        <v>0</v>
      </c>
      <c r="F69" s="384"/>
      <c r="G69" s="385">
        <v>4</v>
      </c>
      <c r="H69" s="386">
        <v>4122.04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9"/>
    </row>
    <row r="70" spans="1:51" s="14" customFormat="1" x14ac:dyDescent="0.2">
      <c r="A70" s="347" t="s">
        <v>401</v>
      </c>
      <c r="B70" s="66" t="s">
        <v>5</v>
      </c>
      <c r="C70" s="42">
        <v>1</v>
      </c>
      <c r="D70" s="297">
        <v>541.23</v>
      </c>
      <c r="E70" s="383"/>
      <c r="F70" s="384"/>
      <c r="G70" s="385">
        <v>1</v>
      </c>
      <c r="H70" s="386">
        <v>541.23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9"/>
    </row>
    <row r="71" spans="1:51" s="14" customFormat="1" x14ac:dyDescent="0.2">
      <c r="A71" s="347" t="s">
        <v>402</v>
      </c>
      <c r="B71" s="66" t="s">
        <v>5</v>
      </c>
      <c r="C71" s="42">
        <v>1</v>
      </c>
      <c r="D71" s="297">
        <v>650.08000000000004</v>
      </c>
      <c r="E71" s="383"/>
      <c r="F71" s="384"/>
      <c r="G71" s="385">
        <v>1</v>
      </c>
      <c r="H71" s="386">
        <v>650.08000000000004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9"/>
    </row>
    <row r="72" spans="1:51" s="14" customFormat="1" x14ac:dyDescent="0.2">
      <c r="A72" s="351" t="s">
        <v>125</v>
      </c>
      <c r="B72" s="104" t="s">
        <v>120</v>
      </c>
      <c r="C72" s="50"/>
      <c r="D72" s="281">
        <v>2997.79</v>
      </c>
      <c r="E72" s="383">
        <v>0</v>
      </c>
      <c r="F72" s="384"/>
      <c r="G72" s="385">
        <v>1</v>
      </c>
      <c r="H72" s="386">
        <v>2997.79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9"/>
    </row>
    <row r="73" spans="1:51" s="14" customFormat="1" x14ac:dyDescent="0.2">
      <c r="A73" s="350" t="s">
        <v>274</v>
      </c>
      <c r="B73" s="74" t="s">
        <v>119</v>
      </c>
      <c r="C73" s="50"/>
      <c r="D73" s="281">
        <v>246.7</v>
      </c>
      <c r="E73" s="383">
        <v>0</v>
      </c>
      <c r="F73" s="384"/>
      <c r="G73" s="385">
        <v>1</v>
      </c>
      <c r="H73" s="386">
        <v>246.7</v>
      </c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9"/>
    </row>
    <row r="74" spans="1:51" s="14" customFormat="1" x14ac:dyDescent="0.2">
      <c r="A74" s="352" t="s">
        <v>142</v>
      </c>
      <c r="B74" s="112" t="s">
        <v>5</v>
      </c>
      <c r="C74" s="50"/>
      <c r="D74" s="281">
        <v>719.12</v>
      </c>
      <c r="E74" s="383">
        <v>0</v>
      </c>
      <c r="F74" s="384"/>
      <c r="G74" s="385">
        <v>2</v>
      </c>
      <c r="H74" s="386">
        <v>1438.24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9"/>
    </row>
    <row r="75" spans="1:51" s="14" customFormat="1" x14ac:dyDescent="0.2">
      <c r="A75" s="352" t="s">
        <v>143</v>
      </c>
      <c r="B75" s="112" t="s">
        <v>5</v>
      </c>
      <c r="C75" s="50"/>
      <c r="D75" s="281">
        <v>62.48</v>
      </c>
      <c r="E75" s="383">
        <v>0</v>
      </c>
      <c r="F75" s="384"/>
      <c r="G75" s="385">
        <v>1</v>
      </c>
      <c r="H75" s="386">
        <v>62.48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9"/>
    </row>
    <row r="76" spans="1:51" s="14" customFormat="1" x14ac:dyDescent="0.2">
      <c r="A76" s="337" t="s">
        <v>410</v>
      </c>
      <c r="B76" s="66" t="s">
        <v>119</v>
      </c>
      <c r="C76" s="50"/>
      <c r="D76" s="281">
        <v>195.21</v>
      </c>
      <c r="E76" s="383">
        <v>0</v>
      </c>
      <c r="F76" s="384"/>
      <c r="G76" s="385">
        <v>1</v>
      </c>
      <c r="H76" s="386">
        <v>195.21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9"/>
    </row>
    <row r="77" spans="1:51" s="14" customFormat="1" x14ac:dyDescent="0.2">
      <c r="A77" s="251" t="s">
        <v>157</v>
      </c>
      <c r="B77" s="66" t="s">
        <v>120</v>
      </c>
      <c r="C77" s="50"/>
      <c r="D77" s="281">
        <v>798.97</v>
      </c>
      <c r="E77" s="383">
        <v>0</v>
      </c>
      <c r="F77" s="384"/>
      <c r="G77" s="385">
        <v>1</v>
      </c>
      <c r="H77" s="386">
        <v>798.97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9"/>
    </row>
    <row r="78" spans="1:51" s="14" customFormat="1" x14ac:dyDescent="0.2">
      <c r="A78" s="337" t="s">
        <v>159</v>
      </c>
      <c r="B78" s="66" t="s">
        <v>120</v>
      </c>
      <c r="C78" s="50"/>
      <c r="D78" s="281">
        <v>14.86</v>
      </c>
      <c r="E78" s="383">
        <v>0</v>
      </c>
      <c r="F78" s="384"/>
      <c r="G78" s="385">
        <v>1</v>
      </c>
      <c r="H78" s="386">
        <v>14.86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9"/>
    </row>
    <row r="79" spans="1:51" s="14" customFormat="1" x14ac:dyDescent="0.2">
      <c r="A79" s="345" t="s">
        <v>325</v>
      </c>
      <c r="B79" s="66" t="s">
        <v>120</v>
      </c>
      <c r="C79" s="50"/>
      <c r="D79" s="281">
        <v>194.84</v>
      </c>
      <c r="E79" s="383"/>
      <c r="F79" s="384"/>
      <c r="G79" s="385">
        <v>13</v>
      </c>
      <c r="H79" s="386">
        <v>2532.92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9"/>
    </row>
    <row r="80" spans="1:51" s="14" customFormat="1" x14ac:dyDescent="0.2">
      <c r="A80" s="345" t="s">
        <v>163</v>
      </c>
      <c r="B80" s="66" t="s">
        <v>120</v>
      </c>
      <c r="C80" s="50"/>
      <c r="D80" s="281">
        <v>366.57</v>
      </c>
      <c r="E80" s="383">
        <v>0</v>
      </c>
      <c r="F80" s="384"/>
      <c r="G80" s="385">
        <v>1</v>
      </c>
      <c r="H80" s="386">
        <v>366.57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9"/>
    </row>
    <row r="81" spans="1:51" s="14" customFormat="1" ht="36" x14ac:dyDescent="0.2">
      <c r="A81" s="113" t="s">
        <v>96</v>
      </c>
      <c r="B81" s="174" t="s">
        <v>60</v>
      </c>
      <c r="C81" s="175">
        <v>24</v>
      </c>
      <c r="D81" s="390">
        <v>62.24</v>
      </c>
      <c r="E81" s="383">
        <v>2</v>
      </c>
      <c r="F81" s="388">
        <v>2987.52</v>
      </c>
      <c r="G81" s="385">
        <v>2</v>
      </c>
      <c r="H81" s="262">
        <v>2954.96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9"/>
    </row>
    <row r="82" spans="1:51" s="14" customFormat="1" x14ac:dyDescent="0.2">
      <c r="A82" s="344" t="s">
        <v>191</v>
      </c>
      <c r="B82" s="33" t="s">
        <v>60</v>
      </c>
      <c r="C82" s="50"/>
      <c r="D82" s="390">
        <v>11000</v>
      </c>
      <c r="E82" s="383">
        <v>2</v>
      </c>
      <c r="F82" s="409">
        <v>22000</v>
      </c>
      <c r="G82" s="271"/>
      <c r="H82" s="269">
        <v>86677.8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9"/>
    </row>
    <row r="83" spans="1:51" s="14" customFormat="1" x14ac:dyDescent="0.2">
      <c r="A83" s="330" t="s">
        <v>127</v>
      </c>
      <c r="B83" s="65" t="s">
        <v>120</v>
      </c>
      <c r="C83" s="50"/>
      <c r="D83" s="281">
        <v>1232.6199999999999</v>
      </c>
      <c r="E83" s="383">
        <v>0</v>
      </c>
      <c r="F83" s="384"/>
      <c r="G83" s="385">
        <v>4</v>
      </c>
      <c r="H83" s="386">
        <v>4930.4799999999996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9"/>
    </row>
    <row r="84" spans="1:51" s="14" customFormat="1" x14ac:dyDescent="0.2">
      <c r="A84" s="330" t="s">
        <v>412</v>
      </c>
      <c r="B84" s="66" t="s">
        <v>120</v>
      </c>
      <c r="C84" s="50"/>
      <c r="D84" s="281">
        <v>1131.42</v>
      </c>
      <c r="E84" s="383">
        <v>0</v>
      </c>
      <c r="F84" s="384"/>
      <c r="G84" s="385">
        <v>2</v>
      </c>
      <c r="H84" s="386">
        <v>2262.84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9"/>
    </row>
    <row r="85" spans="1:51" s="14" customFormat="1" x14ac:dyDescent="0.2">
      <c r="A85" s="330" t="s">
        <v>413</v>
      </c>
      <c r="B85" s="65" t="s">
        <v>120</v>
      </c>
      <c r="C85" s="50"/>
      <c r="D85" s="281">
        <v>5969.33</v>
      </c>
      <c r="E85" s="383">
        <v>0</v>
      </c>
      <c r="F85" s="384"/>
      <c r="G85" s="385">
        <v>4</v>
      </c>
      <c r="H85" s="386">
        <v>23877.32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9"/>
    </row>
    <row r="86" spans="1:51" s="14" customFormat="1" x14ac:dyDescent="0.2">
      <c r="A86" s="331" t="s">
        <v>128</v>
      </c>
      <c r="B86" s="65" t="s">
        <v>120</v>
      </c>
      <c r="C86" s="50"/>
      <c r="D86" s="281">
        <v>79.400000000000006</v>
      </c>
      <c r="E86" s="383">
        <v>0</v>
      </c>
      <c r="F86" s="384"/>
      <c r="G86" s="385">
        <v>18</v>
      </c>
      <c r="H86" s="386">
        <v>1429.2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9"/>
    </row>
    <row r="87" spans="1:51" s="14" customFormat="1" x14ac:dyDescent="0.2">
      <c r="A87" s="332" t="s">
        <v>237</v>
      </c>
      <c r="B87" s="33" t="s">
        <v>5</v>
      </c>
      <c r="C87" s="42">
        <v>1</v>
      </c>
      <c r="D87" s="294">
        <v>773.27</v>
      </c>
      <c r="E87" s="383">
        <v>0</v>
      </c>
      <c r="F87" s="384"/>
      <c r="G87" s="385">
        <v>12</v>
      </c>
      <c r="H87" s="386">
        <v>9279.24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9"/>
    </row>
    <row r="88" spans="1:51" x14ac:dyDescent="0.2">
      <c r="A88" s="333" t="s">
        <v>227</v>
      </c>
      <c r="B88" s="224" t="s">
        <v>6</v>
      </c>
      <c r="C88" s="224">
        <v>1</v>
      </c>
      <c r="D88" s="407">
        <v>4926.87</v>
      </c>
      <c r="E88" s="383">
        <v>0</v>
      </c>
      <c r="F88" s="384"/>
      <c r="G88" s="385">
        <v>0.5</v>
      </c>
      <c r="H88" s="386">
        <v>2463.4349999999999</v>
      </c>
    </row>
    <row r="89" spans="1:51" x14ac:dyDescent="0.2">
      <c r="A89" s="333" t="s">
        <v>391</v>
      </c>
      <c r="B89" s="224" t="s">
        <v>6</v>
      </c>
      <c r="C89" s="225"/>
      <c r="D89" s="410">
        <v>5671.17</v>
      </c>
      <c r="E89" s="383">
        <v>0</v>
      </c>
      <c r="F89" s="384"/>
      <c r="G89" s="385">
        <v>0.5</v>
      </c>
      <c r="H89" s="386">
        <v>2835.585</v>
      </c>
    </row>
    <row r="90" spans="1:51" x14ac:dyDescent="0.2">
      <c r="A90" s="325" t="s">
        <v>198</v>
      </c>
      <c r="B90" s="66" t="s">
        <v>5</v>
      </c>
      <c r="C90" s="92">
        <v>1</v>
      </c>
      <c r="D90" s="295">
        <v>661.34</v>
      </c>
      <c r="E90" s="383">
        <v>0</v>
      </c>
      <c r="F90" s="384"/>
      <c r="G90" s="385">
        <v>22</v>
      </c>
      <c r="H90" s="386">
        <v>14549.480000000001</v>
      </c>
    </row>
    <row r="91" spans="1:51" x14ac:dyDescent="0.2">
      <c r="A91" s="334" t="s">
        <v>199</v>
      </c>
      <c r="B91" s="66" t="s">
        <v>5</v>
      </c>
      <c r="C91" s="92">
        <v>1</v>
      </c>
      <c r="D91" s="295">
        <v>858.74</v>
      </c>
      <c r="E91" s="383">
        <v>0</v>
      </c>
      <c r="F91" s="384"/>
      <c r="G91" s="385">
        <v>3</v>
      </c>
      <c r="H91" s="386">
        <v>2576.2200000000003</v>
      </c>
    </row>
    <row r="92" spans="1:51" x14ac:dyDescent="0.2">
      <c r="A92" s="335" t="s">
        <v>200</v>
      </c>
      <c r="B92" s="105" t="s">
        <v>5</v>
      </c>
      <c r="C92" s="92">
        <v>1</v>
      </c>
      <c r="D92" s="295">
        <v>1268.58</v>
      </c>
      <c r="E92" s="383">
        <v>0</v>
      </c>
      <c r="F92" s="384"/>
      <c r="G92" s="385">
        <v>8</v>
      </c>
      <c r="H92" s="386">
        <v>10148.64</v>
      </c>
    </row>
    <row r="93" spans="1:51" x14ac:dyDescent="0.2">
      <c r="A93" s="340" t="s">
        <v>201</v>
      </c>
      <c r="B93" s="76" t="s">
        <v>5</v>
      </c>
      <c r="C93" s="42">
        <v>1</v>
      </c>
      <c r="D93" s="296">
        <v>1965.12</v>
      </c>
      <c r="E93" s="383">
        <v>0</v>
      </c>
      <c r="F93" s="384"/>
      <c r="G93" s="385">
        <v>4</v>
      </c>
      <c r="H93" s="386">
        <v>7860.48</v>
      </c>
    </row>
    <row r="94" spans="1:51" x14ac:dyDescent="0.2">
      <c r="A94" s="343" t="s">
        <v>154</v>
      </c>
      <c r="B94" s="74" t="s">
        <v>120</v>
      </c>
      <c r="C94" s="50"/>
      <c r="D94" s="281">
        <v>65.760000000000005</v>
      </c>
      <c r="E94" s="383">
        <v>0</v>
      </c>
      <c r="F94" s="384"/>
      <c r="G94" s="385">
        <v>6</v>
      </c>
      <c r="H94" s="386">
        <v>394.56000000000006</v>
      </c>
    </row>
    <row r="95" spans="1:51" x14ac:dyDescent="0.2">
      <c r="A95" s="251" t="s">
        <v>156</v>
      </c>
      <c r="B95" s="66" t="s">
        <v>120</v>
      </c>
      <c r="C95" s="50"/>
      <c r="D95" s="281">
        <v>124.92</v>
      </c>
      <c r="E95" s="383">
        <v>0</v>
      </c>
      <c r="F95" s="384"/>
      <c r="G95" s="385">
        <v>7</v>
      </c>
      <c r="H95" s="386">
        <v>874.44</v>
      </c>
    </row>
    <row r="96" spans="1:51" ht="13.5" thickBot="1" x14ac:dyDescent="0.25">
      <c r="A96" s="251" t="s">
        <v>157</v>
      </c>
      <c r="B96" s="66" t="s">
        <v>120</v>
      </c>
      <c r="C96" s="50"/>
      <c r="D96" s="281">
        <v>798.97</v>
      </c>
      <c r="E96" s="383">
        <v>0</v>
      </c>
      <c r="F96" s="384"/>
      <c r="G96" s="385">
        <v>4</v>
      </c>
      <c r="H96" s="386">
        <v>3195.88</v>
      </c>
    </row>
    <row r="97" spans="1:51" ht="26.25" thickBot="1" x14ac:dyDescent="0.25">
      <c r="A97" s="94" t="s">
        <v>165</v>
      </c>
      <c r="B97" s="55"/>
      <c r="C97" s="58"/>
      <c r="D97" s="298"/>
      <c r="E97" s="263"/>
      <c r="F97" s="264">
        <v>62190.759999999995</v>
      </c>
      <c r="G97" s="263"/>
      <c r="H97" s="264">
        <v>62190.759999999995</v>
      </c>
    </row>
    <row r="98" spans="1:51" s="78" customFormat="1" x14ac:dyDescent="0.2">
      <c r="A98" s="113" t="s">
        <v>308</v>
      </c>
      <c r="B98" s="180" t="s">
        <v>65</v>
      </c>
      <c r="C98" s="181">
        <v>1</v>
      </c>
      <c r="D98" s="299">
        <v>20.38</v>
      </c>
      <c r="E98" s="379">
        <v>1886</v>
      </c>
      <c r="F98" s="380">
        <v>38436.68</v>
      </c>
      <c r="G98" s="381">
        <v>1886</v>
      </c>
      <c r="H98" s="382">
        <v>38436.68</v>
      </c>
    </row>
    <row r="99" spans="1:51" s="22" customFormat="1" x14ac:dyDescent="0.2">
      <c r="A99" s="77" t="s">
        <v>97</v>
      </c>
      <c r="B99" s="184" t="s">
        <v>60</v>
      </c>
      <c r="C99" s="159">
        <v>1</v>
      </c>
      <c r="D99" s="408">
        <v>868.52</v>
      </c>
      <c r="E99" s="383">
        <v>2</v>
      </c>
      <c r="F99" s="384">
        <v>1737.04</v>
      </c>
      <c r="G99" s="385">
        <v>2</v>
      </c>
      <c r="H99" s="386">
        <v>1737.04</v>
      </c>
    </row>
    <row r="100" spans="1:51" s="22" customFormat="1" x14ac:dyDescent="0.2">
      <c r="A100" s="80" t="s">
        <v>310</v>
      </c>
      <c r="B100" s="184" t="s">
        <v>60</v>
      </c>
      <c r="C100" s="159">
        <v>1</v>
      </c>
      <c r="D100" s="301">
        <v>434.26</v>
      </c>
      <c r="E100" s="383">
        <v>2</v>
      </c>
      <c r="F100" s="384">
        <v>868.52</v>
      </c>
      <c r="G100" s="385">
        <v>2</v>
      </c>
      <c r="H100" s="386">
        <v>868.52</v>
      </c>
    </row>
    <row r="101" spans="1:51" s="19" customFormat="1" x14ac:dyDescent="0.2">
      <c r="A101" s="77" t="s">
        <v>311</v>
      </c>
      <c r="B101" s="184" t="s">
        <v>60</v>
      </c>
      <c r="C101" s="159">
        <v>1</v>
      </c>
      <c r="D101" s="301">
        <v>434.26</v>
      </c>
      <c r="E101" s="383">
        <v>2</v>
      </c>
      <c r="F101" s="384">
        <v>868.52</v>
      </c>
      <c r="G101" s="385">
        <v>2</v>
      </c>
      <c r="H101" s="386">
        <v>868.52</v>
      </c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1:51" ht="17.25" customHeight="1" thickBot="1" x14ac:dyDescent="0.25">
      <c r="A102" s="80" t="s">
        <v>98</v>
      </c>
      <c r="B102" s="183" t="s">
        <v>106</v>
      </c>
      <c r="C102" s="118">
        <v>1</v>
      </c>
      <c r="D102" s="302">
        <v>0.96</v>
      </c>
      <c r="E102" s="383">
        <v>21125</v>
      </c>
      <c r="F102" s="384">
        <v>20280</v>
      </c>
      <c r="G102" s="385">
        <v>21125</v>
      </c>
      <c r="H102" s="386">
        <v>20280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1" ht="26.25" thickBot="1" x14ac:dyDescent="0.25">
      <c r="A103" s="187" t="s">
        <v>259</v>
      </c>
      <c r="B103" s="53"/>
      <c r="C103" s="49"/>
      <c r="D103" s="278"/>
      <c r="E103" s="411"/>
      <c r="F103" s="264">
        <v>18948</v>
      </c>
      <c r="G103" s="411"/>
      <c r="H103" s="264">
        <v>44974.990000000005</v>
      </c>
    </row>
    <row r="104" spans="1:51" x14ac:dyDescent="0.2">
      <c r="A104" s="113" t="s">
        <v>180</v>
      </c>
      <c r="B104" s="188" t="s">
        <v>260</v>
      </c>
      <c r="C104" s="189">
        <v>12</v>
      </c>
      <c r="D104" s="293">
        <v>700</v>
      </c>
      <c r="E104" s="379">
        <v>2</v>
      </c>
      <c r="F104" s="380">
        <v>17093.04</v>
      </c>
      <c r="G104" s="381">
        <v>2</v>
      </c>
      <c r="H104" s="382">
        <v>16560</v>
      </c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</row>
    <row r="105" spans="1:51" s="14" customFormat="1" x14ac:dyDescent="0.2">
      <c r="A105" s="113" t="s">
        <v>176</v>
      </c>
      <c r="B105" s="190" t="s">
        <v>260</v>
      </c>
      <c r="C105" s="159">
        <v>12</v>
      </c>
      <c r="D105" s="293">
        <v>154.58000000000001</v>
      </c>
      <c r="E105" s="383">
        <v>1</v>
      </c>
      <c r="F105" s="384">
        <v>1854.96</v>
      </c>
      <c r="G105" s="385">
        <v>1</v>
      </c>
      <c r="H105" s="386">
        <v>1845.47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9"/>
    </row>
    <row r="106" spans="1:51" s="19" customFormat="1" x14ac:dyDescent="0.2">
      <c r="A106" s="113" t="s">
        <v>373</v>
      </c>
      <c r="B106" s="185" t="s">
        <v>260</v>
      </c>
      <c r="C106" s="191">
        <v>12</v>
      </c>
      <c r="D106" s="280">
        <v>64.06</v>
      </c>
      <c r="E106" s="383">
        <v>0</v>
      </c>
      <c r="F106" s="384">
        <v>0</v>
      </c>
      <c r="G106" s="385">
        <v>2</v>
      </c>
      <c r="H106" s="386">
        <v>1529.52</v>
      </c>
    </row>
    <row r="107" spans="1:51" s="25" customFormat="1" ht="13.5" thickBot="1" x14ac:dyDescent="0.25">
      <c r="A107" s="80" t="s">
        <v>312</v>
      </c>
      <c r="B107" s="185" t="s">
        <v>5</v>
      </c>
      <c r="C107" s="41"/>
      <c r="D107" s="291" t="s">
        <v>433</v>
      </c>
      <c r="E107" s="383">
        <v>0</v>
      </c>
      <c r="F107" s="384">
        <v>0</v>
      </c>
      <c r="G107" s="385">
        <v>3</v>
      </c>
      <c r="H107" s="386">
        <v>25040</v>
      </c>
    </row>
    <row r="108" spans="1:51" s="25" customFormat="1" ht="26.25" thickBot="1" x14ac:dyDescent="0.25">
      <c r="A108" s="192" t="s">
        <v>261</v>
      </c>
      <c r="B108" s="55"/>
      <c r="C108" s="58"/>
      <c r="D108" s="278"/>
      <c r="E108" s="263"/>
      <c r="F108" s="264">
        <v>14014.939999999999</v>
      </c>
      <c r="G108" s="263"/>
      <c r="H108" s="264">
        <v>64197.642</v>
      </c>
    </row>
    <row r="109" spans="1:51" ht="24" x14ac:dyDescent="0.2">
      <c r="A109" s="193" t="s">
        <v>99</v>
      </c>
      <c r="B109" s="194"/>
      <c r="C109" s="159"/>
      <c r="D109" s="303"/>
      <c r="E109" s="383">
        <v>0</v>
      </c>
      <c r="F109" s="388">
        <v>7383.58</v>
      </c>
      <c r="G109" s="389"/>
      <c r="H109" s="262">
        <v>7342.8919999999998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</row>
    <row r="110" spans="1:51" x14ac:dyDescent="0.2">
      <c r="A110" s="195" t="s">
        <v>61</v>
      </c>
      <c r="B110" s="194" t="s">
        <v>111</v>
      </c>
      <c r="C110" s="159">
        <v>12</v>
      </c>
      <c r="D110" s="304">
        <v>13.03</v>
      </c>
      <c r="E110" s="383">
        <v>36</v>
      </c>
      <c r="F110" s="384">
        <v>5628.96</v>
      </c>
      <c r="G110" s="385">
        <v>36</v>
      </c>
      <c r="H110" s="386">
        <v>5598.36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</row>
    <row r="111" spans="1:51" x14ac:dyDescent="0.2">
      <c r="A111" s="195" t="s">
        <v>62</v>
      </c>
      <c r="B111" s="194" t="s">
        <v>6</v>
      </c>
      <c r="C111" s="159">
        <v>12</v>
      </c>
      <c r="D111" s="304">
        <v>0.28999999999999998</v>
      </c>
      <c r="E111" s="383">
        <v>504.2</v>
      </c>
      <c r="F111" s="384">
        <v>1754.62</v>
      </c>
      <c r="G111" s="385">
        <v>504.2</v>
      </c>
      <c r="H111" s="386">
        <v>1744.5319999999999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</row>
    <row r="112" spans="1:51" ht="36" x14ac:dyDescent="0.2">
      <c r="A112" s="147" t="s">
        <v>262</v>
      </c>
      <c r="B112" s="194"/>
      <c r="C112" s="159" t="s">
        <v>263</v>
      </c>
      <c r="D112" s="303"/>
      <c r="E112" s="383">
        <v>0</v>
      </c>
      <c r="F112" s="388">
        <v>6631.36</v>
      </c>
      <c r="G112" s="271"/>
      <c r="H112" s="262">
        <v>56854.75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</row>
    <row r="113" spans="1:50" x14ac:dyDescent="0.2">
      <c r="A113" s="119" t="s">
        <v>131</v>
      </c>
      <c r="B113" s="76" t="s">
        <v>5</v>
      </c>
      <c r="C113" s="42"/>
      <c r="D113" s="281">
        <v>2006.5</v>
      </c>
      <c r="E113" s="383">
        <v>0</v>
      </c>
      <c r="F113" s="384">
        <v>0</v>
      </c>
      <c r="G113" s="385">
        <v>1</v>
      </c>
      <c r="H113" s="386">
        <v>2778.34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</row>
    <row r="114" spans="1:50" x14ac:dyDescent="0.2">
      <c r="A114" s="219" t="s">
        <v>342</v>
      </c>
      <c r="B114" s="56" t="s">
        <v>120</v>
      </c>
      <c r="C114" s="42"/>
      <c r="D114" s="281">
        <v>58.26</v>
      </c>
      <c r="E114" s="383">
        <v>0</v>
      </c>
      <c r="F114" s="384">
        <v>0</v>
      </c>
      <c r="G114" s="385">
        <v>720</v>
      </c>
      <c r="H114" s="386">
        <v>41947.199999999997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</row>
    <row r="115" spans="1:50" x14ac:dyDescent="0.2">
      <c r="A115" s="325" t="s">
        <v>132</v>
      </c>
      <c r="B115" s="56" t="s">
        <v>5</v>
      </c>
      <c r="C115" s="42"/>
      <c r="D115" s="281">
        <v>27.69</v>
      </c>
      <c r="E115" s="383">
        <v>0</v>
      </c>
      <c r="F115" s="384">
        <v>0</v>
      </c>
      <c r="G115" s="385">
        <v>72</v>
      </c>
      <c r="H115" s="386">
        <v>1993.68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</row>
    <row r="116" spans="1:50" x14ac:dyDescent="0.2">
      <c r="A116" s="325" t="s">
        <v>133</v>
      </c>
      <c r="B116" s="56" t="s">
        <v>120</v>
      </c>
      <c r="C116" s="42"/>
      <c r="D116" s="281">
        <v>3335</v>
      </c>
      <c r="E116" s="383">
        <v>0</v>
      </c>
      <c r="F116" s="384">
        <v>0</v>
      </c>
      <c r="G116" s="385">
        <v>2</v>
      </c>
      <c r="H116" s="386">
        <v>6670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</row>
    <row r="117" spans="1:50" x14ac:dyDescent="0.2">
      <c r="A117" s="326" t="s">
        <v>134</v>
      </c>
      <c r="B117" s="56" t="s">
        <v>120</v>
      </c>
      <c r="C117" s="42"/>
      <c r="D117" s="281">
        <v>24.33</v>
      </c>
      <c r="E117" s="383">
        <v>0</v>
      </c>
      <c r="F117" s="384">
        <v>0</v>
      </c>
      <c r="G117" s="385">
        <v>1</v>
      </c>
      <c r="H117" s="386">
        <v>26.94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</row>
    <row r="118" spans="1:50" x14ac:dyDescent="0.2">
      <c r="A118" s="325" t="s">
        <v>136</v>
      </c>
      <c r="B118" s="56" t="s">
        <v>120</v>
      </c>
      <c r="C118" s="42"/>
      <c r="D118" s="281">
        <v>37.1</v>
      </c>
      <c r="E118" s="383">
        <v>0</v>
      </c>
      <c r="F118" s="384">
        <v>0</v>
      </c>
      <c r="G118" s="385">
        <v>1</v>
      </c>
      <c r="H118" s="386">
        <v>39.700000000000003</v>
      </c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</row>
    <row r="119" spans="1:50" x14ac:dyDescent="0.2">
      <c r="A119" s="325" t="s">
        <v>138</v>
      </c>
      <c r="B119" s="56" t="s">
        <v>120</v>
      </c>
      <c r="C119" s="42"/>
      <c r="D119" s="281">
        <v>218.27</v>
      </c>
      <c r="E119" s="383">
        <v>0</v>
      </c>
      <c r="F119" s="384">
        <v>0</v>
      </c>
      <c r="G119" s="385">
        <v>2</v>
      </c>
      <c r="H119" s="386">
        <v>436.54</v>
      </c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</row>
    <row r="120" spans="1:50" x14ac:dyDescent="0.2">
      <c r="A120" s="328" t="s">
        <v>437</v>
      </c>
      <c r="B120" s="56" t="s">
        <v>120</v>
      </c>
      <c r="C120" s="42"/>
      <c r="D120" s="281">
        <v>47.04</v>
      </c>
      <c r="E120" s="383">
        <v>0</v>
      </c>
      <c r="F120" s="384">
        <v>0</v>
      </c>
      <c r="G120" s="385">
        <v>32</v>
      </c>
      <c r="H120" s="386">
        <v>1511.04</v>
      </c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</row>
    <row r="121" spans="1:50" x14ac:dyDescent="0.2">
      <c r="A121" s="329" t="s">
        <v>141</v>
      </c>
      <c r="B121" s="56" t="s">
        <v>120</v>
      </c>
      <c r="C121" s="42"/>
      <c r="D121" s="281">
        <v>167</v>
      </c>
      <c r="E121" s="383">
        <v>0</v>
      </c>
      <c r="F121" s="384">
        <v>0</v>
      </c>
      <c r="G121" s="385">
        <v>1</v>
      </c>
      <c r="H121" s="386">
        <v>234.37</v>
      </c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</row>
    <row r="122" spans="1:50" ht="13.5" thickBot="1" x14ac:dyDescent="0.25">
      <c r="A122" s="219" t="s">
        <v>327</v>
      </c>
      <c r="B122" s="56" t="s">
        <v>5</v>
      </c>
      <c r="C122" s="42"/>
      <c r="D122" s="281">
        <v>608.47</v>
      </c>
      <c r="E122" s="383">
        <v>0</v>
      </c>
      <c r="F122" s="384">
        <v>0</v>
      </c>
      <c r="G122" s="385">
        <v>2</v>
      </c>
      <c r="H122" s="386">
        <v>1216.94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</row>
    <row r="123" spans="1:50" ht="26.25" thickBot="1" x14ac:dyDescent="0.25">
      <c r="A123" s="192" t="s">
        <v>264</v>
      </c>
      <c r="B123" s="196"/>
      <c r="C123" s="197"/>
      <c r="D123" s="305"/>
      <c r="E123" s="263"/>
      <c r="F123" s="264">
        <v>8310.4</v>
      </c>
      <c r="G123" s="263"/>
      <c r="H123" s="264">
        <v>7004</v>
      </c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</row>
    <row r="124" spans="1:50" s="19" customFormat="1" ht="24.75" thickBot="1" x14ac:dyDescent="0.25">
      <c r="A124" s="151" t="s">
        <v>100</v>
      </c>
      <c r="B124" s="174" t="s">
        <v>105</v>
      </c>
      <c r="C124" s="198">
        <v>1</v>
      </c>
      <c r="D124" s="280"/>
      <c r="E124" s="379">
        <v>4144.6000000000004</v>
      </c>
      <c r="F124" s="380">
        <v>8310.4</v>
      </c>
      <c r="G124" s="381">
        <v>4144.6000000000004</v>
      </c>
      <c r="H124" s="382">
        <v>7004</v>
      </c>
    </row>
    <row r="125" spans="1:50" ht="27.75" customHeight="1" thickBot="1" x14ac:dyDescent="0.25">
      <c r="A125" s="199" t="s">
        <v>265</v>
      </c>
      <c r="B125" s="200"/>
      <c r="C125" s="201"/>
      <c r="D125" s="306"/>
      <c r="E125" s="412">
        <v>2</v>
      </c>
      <c r="F125" s="264">
        <v>87705.44</v>
      </c>
      <c r="G125" s="263">
        <v>2</v>
      </c>
      <c r="H125" s="264">
        <v>86808.195999999996</v>
      </c>
    </row>
    <row r="126" spans="1:50" s="3" customFormat="1" ht="36" x14ac:dyDescent="0.2">
      <c r="A126" s="120" t="s">
        <v>64</v>
      </c>
      <c r="B126" s="202" t="s">
        <v>5</v>
      </c>
      <c r="C126" s="181">
        <v>12</v>
      </c>
      <c r="D126" s="413">
        <v>3436.68</v>
      </c>
      <c r="E126" s="379">
        <v>2</v>
      </c>
      <c r="F126" s="380">
        <v>82480.3</v>
      </c>
      <c r="G126" s="381">
        <v>2</v>
      </c>
      <c r="H126" s="382">
        <v>82034.16</v>
      </c>
    </row>
    <row r="127" spans="1:50" s="19" customFormat="1" x14ac:dyDescent="0.2">
      <c r="A127" s="323" t="s">
        <v>63</v>
      </c>
      <c r="B127" s="203" t="s">
        <v>5</v>
      </c>
      <c r="C127" s="118">
        <v>12</v>
      </c>
      <c r="D127" s="303">
        <v>9.7040000000000006</v>
      </c>
      <c r="E127" s="383">
        <v>2</v>
      </c>
      <c r="F127" s="384">
        <v>684</v>
      </c>
      <c r="G127" s="385">
        <v>2</v>
      </c>
      <c r="H127" s="386">
        <v>232.89600000000002</v>
      </c>
    </row>
    <row r="128" spans="1:50" s="19" customFormat="1" ht="24.75" thickBot="1" x14ac:dyDescent="0.25">
      <c r="A128" s="324" t="s">
        <v>101</v>
      </c>
      <c r="B128" s="204" t="s">
        <v>5</v>
      </c>
      <c r="C128" s="186">
        <v>1</v>
      </c>
      <c r="D128" s="304">
        <v>2270.5700000000002</v>
      </c>
      <c r="E128" s="383">
        <v>2</v>
      </c>
      <c r="F128" s="384">
        <v>4541.1400000000003</v>
      </c>
      <c r="G128" s="385">
        <v>2</v>
      </c>
      <c r="H128" s="386">
        <v>4541.1400000000003</v>
      </c>
    </row>
    <row r="129" spans="1:8" s="19" customFormat="1" ht="21" customHeight="1" thickBot="1" x14ac:dyDescent="0.25">
      <c r="A129" s="474" t="s">
        <v>102</v>
      </c>
      <c r="B129" s="475"/>
      <c r="C129" s="475"/>
      <c r="D129" s="476"/>
      <c r="E129" s="263"/>
      <c r="F129" s="264">
        <v>347065.46</v>
      </c>
      <c r="G129" s="263"/>
      <c r="H129" s="264">
        <v>345972.99775999994</v>
      </c>
    </row>
    <row r="130" spans="1:8" s="19" customFormat="1" ht="26.25" thickBot="1" x14ac:dyDescent="0.25">
      <c r="A130" s="205" t="s">
        <v>266</v>
      </c>
      <c r="B130" s="115"/>
      <c r="C130" s="116"/>
      <c r="D130" s="307"/>
      <c r="E130" s="402">
        <v>516</v>
      </c>
      <c r="F130" s="414">
        <v>100643.06</v>
      </c>
      <c r="G130" s="263">
        <v>516</v>
      </c>
      <c r="H130" s="264">
        <v>100191.58639999999</v>
      </c>
    </row>
    <row r="131" spans="1:8" s="19" customFormat="1" ht="16.5" x14ac:dyDescent="0.2">
      <c r="A131" s="320" t="s">
        <v>181</v>
      </c>
      <c r="B131" s="71" t="s">
        <v>105</v>
      </c>
      <c r="C131" s="321" t="s">
        <v>281</v>
      </c>
      <c r="D131" s="298" t="s">
        <v>272</v>
      </c>
      <c r="E131" s="379">
        <v>4144.6000000000004</v>
      </c>
      <c r="F131" s="380">
        <v>95868.479999999996</v>
      </c>
      <c r="G131" s="381">
        <v>4144.6000000000004</v>
      </c>
      <c r="H131" s="382">
        <v>95491.609999999986</v>
      </c>
    </row>
    <row r="132" spans="1:8" s="19" customFormat="1" ht="24.75" thickBot="1" x14ac:dyDescent="0.25">
      <c r="A132" s="206" t="s">
        <v>277</v>
      </c>
      <c r="B132" s="33" t="s">
        <v>105</v>
      </c>
      <c r="C132" s="97">
        <v>12</v>
      </c>
      <c r="D132" s="415">
        <v>9.6000000000000002E-2</v>
      </c>
      <c r="E132" s="383">
        <v>4144.6000000000004</v>
      </c>
      <c r="F132" s="384">
        <v>4774.58</v>
      </c>
      <c r="G132" s="385">
        <v>4144.6000000000004</v>
      </c>
      <c r="H132" s="386">
        <v>4699.9763999999996</v>
      </c>
    </row>
    <row r="133" spans="1:8" ht="40.5" customHeight="1" thickBot="1" x14ac:dyDescent="0.25">
      <c r="A133" s="207" t="s">
        <v>267</v>
      </c>
      <c r="B133" s="70" t="s">
        <v>105</v>
      </c>
      <c r="C133" s="322" t="s">
        <v>110</v>
      </c>
      <c r="D133" s="278" t="s">
        <v>272</v>
      </c>
      <c r="E133" s="402">
        <v>3180</v>
      </c>
      <c r="F133" s="414">
        <v>211421.25</v>
      </c>
      <c r="G133" s="411">
        <v>3180</v>
      </c>
      <c r="H133" s="264">
        <v>210338.44999999998</v>
      </c>
    </row>
    <row r="134" spans="1:8" ht="52.5" customHeight="1" thickBot="1" x14ac:dyDescent="0.25">
      <c r="A134" s="208" t="s">
        <v>268</v>
      </c>
      <c r="B134" s="272" t="s">
        <v>105</v>
      </c>
      <c r="C134" s="89">
        <v>1</v>
      </c>
      <c r="D134" s="416">
        <v>3.4666666666666665E-3</v>
      </c>
      <c r="E134" s="402">
        <v>4144.6000000000004</v>
      </c>
      <c r="F134" s="414">
        <v>186.51</v>
      </c>
      <c r="G134" s="411">
        <v>4144.6000000000004</v>
      </c>
      <c r="H134" s="264">
        <v>172.41535999999999</v>
      </c>
    </row>
    <row r="135" spans="1:8" s="19" customFormat="1" ht="39" thickBot="1" x14ac:dyDescent="0.25">
      <c r="A135" s="192" t="s">
        <v>269</v>
      </c>
      <c r="B135" s="273" t="s">
        <v>105</v>
      </c>
      <c r="C135" s="91">
        <v>12</v>
      </c>
      <c r="D135" s="309">
        <v>0.77</v>
      </c>
      <c r="E135" s="402">
        <v>4144.6000000000004</v>
      </c>
      <c r="F135" s="414">
        <v>34814.639999999999</v>
      </c>
      <c r="G135" s="411">
        <v>4144.6000000000004</v>
      </c>
      <c r="H135" s="264">
        <v>35270.546000000002</v>
      </c>
    </row>
    <row r="136" spans="1:8" s="19" customFormat="1" ht="15.75" thickBot="1" x14ac:dyDescent="0.25">
      <c r="A136" s="210" t="s">
        <v>103</v>
      </c>
      <c r="B136" s="211"/>
      <c r="C136" s="212"/>
      <c r="D136" s="417"/>
      <c r="E136" s="402">
        <v>4144.6000000000004</v>
      </c>
      <c r="F136" s="264">
        <v>241713.07200000004</v>
      </c>
      <c r="G136" s="263"/>
      <c r="H136" s="264">
        <v>238107.26900000003</v>
      </c>
    </row>
    <row r="137" spans="1:8" s="27" customFormat="1" ht="18" thickBot="1" x14ac:dyDescent="0.25">
      <c r="A137" s="117" t="s">
        <v>270</v>
      </c>
      <c r="B137" s="155" t="s">
        <v>105</v>
      </c>
      <c r="C137" s="118">
        <v>12</v>
      </c>
      <c r="D137" s="393">
        <v>4.8600000000000003</v>
      </c>
      <c r="E137" s="383">
        <v>4144.6000000000004</v>
      </c>
      <c r="F137" s="384">
        <v>241713.07200000004</v>
      </c>
      <c r="G137" s="385">
        <v>4144.6000000000004</v>
      </c>
      <c r="H137" s="386">
        <v>238107.26900000003</v>
      </c>
    </row>
    <row r="138" spans="1:8" s="28" customFormat="1" ht="15.75" thickBot="1" x14ac:dyDescent="0.3">
      <c r="A138" s="213" t="s">
        <v>208</v>
      </c>
      <c r="B138" s="72"/>
      <c r="C138" s="60"/>
      <c r="D138" s="311"/>
      <c r="E138" s="402">
        <v>0</v>
      </c>
      <c r="F138" s="414">
        <v>0</v>
      </c>
      <c r="G138" s="263"/>
      <c r="H138" s="264">
        <v>2000</v>
      </c>
    </row>
    <row r="139" spans="1:8" s="28" customFormat="1" ht="15.75" thickBot="1" x14ac:dyDescent="0.3">
      <c r="A139" s="31" t="s">
        <v>313</v>
      </c>
      <c r="B139" s="55"/>
      <c r="C139" s="101"/>
      <c r="D139" s="312"/>
      <c r="E139" s="402">
        <v>0</v>
      </c>
      <c r="F139" s="414">
        <v>0</v>
      </c>
      <c r="G139" s="263"/>
      <c r="H139" s="264">
        <v>2000</v>
      </c>
    </row>
    <row r="140" spans="1:8" s="28" customFormat="1" ht="15.75" thickBot="1" x14ac:dyDescent="0.3">
      <c r="A140" s="216" t="s">
        <v>355</v>
      </c>
      <c r="B140" s="276" t="s">
        <v>5</v>
      </c>
      <c r="C140" s="217">
        <v>1</v>
      </c>
      <c r="D140" s="393">
        <v>2000</v>
      </c>
      <c r="E140" s="383">
        <v>0</v>
      </c>
      <c r="F140" s="384">
        <v>0</v>
      </c>
      <c r="G140" s="385">
        <v>1</v>
      </c>
      <c r="H140" s="386">
        <v>2000</v>
      </c>
    </row>
    <row r="141" spans="1:8" ht="15.75" thickBot="1" x14ac:dyDescent="0.25">
      <c r="A141" s="230" t="s">
        <v>426</v>
      </c>
      <c r="B141" s="70"/>
      <c r="C141" s="61"/>
      <c r="D141" s="423"/>
      <c r="E141" s="54"/>
      <c r="F141" s="264">
        <v>1012947.6420000001</v>
      </c>
      <c r="G141" s="54"/>
      <c r="H141" s="264">
        <v>1162555.6109200001</v>
      </c>
    </row>
    <row r="142" spans="1:8" x14ac:dyDescent="0.2">
      <c r="A142" s="477"/>
      <c r="B142" s="477"/>
      <c r="C142" s="477"/>
      <c r="D142" s="477"/>
    </row>
    <row r="143" spans="1:8" x14ac:dyDescent="0.2">
      <c r="A143" s="19" t="s">
        <v>438</v>
      </c>
      <c r="B143" s="57"/>
      <c r="C143" s="39"/>
      <c r="D143" s="12"/>
    </row>
    <row r="144" spans="1:8" x14ac:dyDescent="0.2">
      <c r="A144" s="318"/>
      <c r="B144" s="57"/>
      <c r="C144" s="39"/>
      <c r="D144" s="12"/>
    </row>
    <row r="145" spans="1:8" x14ac:dyDescent="0.2">
      <c r="A145" s="319" t="s">
        <v>439</v>
      </c>
      <c r="B145" s="57"/>
      <c r="C145" s="39"/>
      <c r="D145" s="46"/>
    </row>
    <row r="146" spans="1:8" x14ac:dyDescent="0.2">
      <c r="A146" s="466"/>
      <c r="B146" s="466"/>
      <c r="C146" s="466"/>
      <c r="D146" s="466"/>
    </row>
    <row r="147" spans="1:8" s="83" customFormat="1" x14ac:dyDescent="0.2">
      <c r="A147" s="102"/>
      <c r="B147" s="17"/>
      <c r="C147" s="38"/>
      <c r="D147" s="17"/>
      <c r="E147" s="6"/>
      <c r="F147" s="6"/>
      <c r="G147" s="6"/>
      <c r="H147" s="6"/>
    </row>
    <row r="148" spans="1:8" x14ac:dyDescent="0.2">
      <c r="A148" s="466"/>
      <c r="B148" s="466"/>
      <c r="C148" s="466"/>
      <c r="D148" s="466"/>
    </row>
    <row r="149" spans="1:8" s="9" customFormat="1" x14ac:dyDescent="0.2">
      <c r="A149" s="16"/>
      <c r="B149" s="17"/>
      <c r="C149" s="38"/>
      <c r="D149" s="17"/>
      <c r="E149" s="6"/>
      <c r="F149" s="6"/>
      <c r="G149" s="6"/>
      <c r="H149" s="6"/>
    </row>
    <row r="150" spans="1:8" s="9" customFormat="1" x14ac:dyDescent="0.2">
      <c r="A150" s="16"/>
      <c r="B150" s="17"/>
      <c r="C150" s="38"/>
      <c r="D150" s="17"/>
      <c r="E150" s="6"/>
      <c r="F150" s="6"/>
      <c r="G150" s="6"/>
      <c r="H150" s="6"/>
    </row>
    <row r="151" spans="1:8" s="9" customFormat="1" x14ac:dyDescent="0.2">
      <c r="A151" s="16"/>
      <c r="B151" s="17"/>
      <c r="C151" s="38"/>
      <c r="D151" s="17"/>
      <c r="E151" s="424"/>
      <c r="F151" s="424"/>
      <c r="G151" s="424"/>
      <c r="H151" s="424"/>
    </row>
    <row r="152" spans="1:8" s="9" customFormat="1" x14ac:dyDescent="0.2">
      <c r="A152" s="16"/>
      <c r="B152" s="17"/>
      <c r="C152" s="38"/>
      <c r="D152" s="17"/>
      <c r="E152" s="424"/>
      <c r="F152" s="424"/>
      <c r="G152" s="424"/>
      <c r="H152" s="424"/>
    </row>
    <row r="153" spans="1:8" s="9" customFormat="1" x14ac:dyDescent="0.2">
      <c r="A153" s="16"/>
      <c r="B153" s="17"/>
      <c r="C153" s="38"/>
      <c r="D153" s="17"/>
      <c r="E153" s="424"/>
      <c r="F153" s="424"/>
      <c r="G153" s="424"/>
      <c r="H153" s="424"/>
    </row>
    <row r="154" spans="1:8" s="9" customFormat="1" x14ac:dyDescent="0.2">
      <c r="A154" s="16"/>
      <c r="B154" s="17"/>
      <c r="C154" s="38"/>
      <c r="D154" s="17"/>
      <c r="E154" s="424"/>
      <c r="F154" s="424"/>
      <c r="G154" s="424"/>
      <c r="H154" s="424"/>
    </row>
    <row r="155" spans="1:8" s="9" customFormat="1" x14ac:dyDescent="0.2">
      <c r="A155" s="16"/>
      <c r="B155" s="17"/>
      <c r="C155" s="38"/>
      <c r="D155" s="17"/>
      <c r="E155" s="424"/>
      <c r="F155" s="424"/>
      <c r="G155" s="424"/>
      <c r="H155" s="424"/>
    </row>
    <row r="156" spans="1:8" s="9" customFormat="1" x14ac:dyDescent="0.2">
      <c r="A156" s="16"/>
      <c r="B156" s="17"/>
      <c r="C156" s="38"/>
      <c r="D156" s="17"/>
      <c r="E156" s="424"/>
      <c r="F156" s="424"/>
      <c r="G156" s="424"/>
      <c r="H156" s="424"/>
    </row>
    <row r="157" spans="1:8" s="9" customFormat="1" x14ac:dyDescent="0.2">
      <c r="A157" s="16"/>
      <c r="B157" s="17"/>
      <c r="C157" s="38"/>
      <c r="D157" s="17"/>
      <c r="E157" s="424"/>
      <c r="F157" s="424"/>
      <c r="G157" s="424"/>
      <c r="H157" s="424"/>
    </row>
    <row r="164" spans="1:4" x14ac:dyDescent="0.2">
      <c r="A164" s="1"/>
      <c r="B164" s="1"/>
      <c r="C164" s="1"/>
      <c r="D164" s="6"/>
    </row>
    <row r="165" spans="1:4" x14ac:dyDescent="0.2">
      <c r="A165" s="1"/>
      <c r="B165" s="1"/>
      <c r="C165" s="1"/>
      <c r="D165" s="6"/>
    </row>
    <row r="166" spans="1:4" x14ac:dyDescent="0.2">
      <c r="A166" s="1"/>
      <c r="B166" s="1"/>
      <c r="C166" s="1"/>
      <c r="D166" s="6"/>
    </row>
    <row r="167" spans="1:4" x14ac:dyDescent="0.2">
      <c r="A167" s="1"/>
      <c r="B167" s="1"/>
      <c r="C167" s="1"/>
      <c r="D167" s="6"/>
    </row>
    <row r="168" spans="1:4" x14ac:dyDescent="0.2">
      <c r="A168" s="1"/>
      <c r="B168" s="1"/>
      <c r="C168" s="1"/>
      <c r="D168" s="6"/>
    </row>
    <row r="169" spans="1:4" x14ac:dyDescent="0.2">
      <c r="A169" s="1"/>
      <c r="B169" s="1"/>
      <c r="C169" s="1"/>
      <c r="D169" s="6"/>
    </row>
    <row r="170" spans="1:4" x14ac:dyDescent="0.2">
      <c r="A170" s="1"/>
      <c r="B170" s="1"/>
      <c r="C170" s="1"/>
      <c r="D170" s="6"/>
    </row>
    <row r="171" spans="1:4" x14ac:dyDescent="0.2">
      <c r="A171" s="1"/>
      <c r="B171" s="1"/>
      <c r="C171" s="1"/>
      <c r="D171" s="6"/>
    </row>
    <row r="173" spans="1:4" x14ac:dyDescent="0.2">
      <c r="A173" s="1"/>
      <c r="B173" s="1"/>
      <c r="C173" s="1"/>
      <c r="D173" s="6"/>
    </row>
  </sheetData>
  <mergeCells count="12">
    <mergeCell ref="A148:D148"/>
    <mergeCell ref="E20:H20"/>
    <mergeCell ref="A24:D24"/>
    <mergeCell ref="A1:D1"/>
    <mergeCell ref="A54:D54"/>
    <mergeCell ref="A129:D129"/>
    <mergeCell ref="E21:H21"/>
    <mergeCell ref="A142:D142"/>
    <mergeCell ref="A146:D146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17" fitToHeight="0" orientation="portrait" copies="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4"/>
  <sheetViews>
    <sheetView showZeros="0" topLeftCell="A124" workbookViewId="0">
      <selection activeCell="C132" sqref="C132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2.42578125" style="6" customWidth="1"/>
    <col min="7" max="7" width="13.140625" style="6" customWidth="1"/>
    <col min="8" max="8" width="13.8554687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32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-249595.78076674242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1036204.12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1036204.12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917454.12</v>
      </c>
    </row>
    <row r="8" spans="1:8" s="9" customFormat="1" x14ac:dyDescent="0.2">
      <c r="A8" s="231" t="s">
        <v>117</v>
      </c>
      <c r="B8" s="12"/>
      <c r="C8" s="39"/>
      <c r="D8" s="39"/>
      <c r="E8" s="12"/>
      <c r="F8" s="121"/>
      <c r="G8" s="121"/>
      <c r="H8" s="369">
        <v>118750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1270880.2574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-484271.91816674243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34" t="s">
        <v>385</v>
      </c>
      <c r="B13" s="46"/>
      <c r="C13" s="47"/>
      <c r="D13" s="39"/>
      <c r="E13" s="12"/>
      <c r="F13" s="121"/>
      <c r="G13" s="121"/>
      <c r="H13" s="368">
        <v>-520274.47076674248</v>
      </c>
    </row>
    <row r="14" spans="1:8" s="15" customFormat="1" x14ac:dyDescent="0.2">
      <c r="A14" s="34" t="s">
        <v>197</v>
      </c>
      <c r="B14" s="12"/>
      <c r="C14" s="47"/>
      <c r="D14" s="39"/>
      <c r="E14" s="12"/>
      <c r="F14" s="121"/>
      <c r="G14" s="121"/>
      <c r="H14" s="369">
        <v>1026580.0629033728</v>
      </c>
    </row>
    <row r="15" spans="1:8" s="15" customFormat="1" x14ac:dyDescent="0.2">
      <c r="A15" s="231" t="s">
        <v>195</v>
      </c>
      <c r="B15" s="12"/>
      <c r="C15" s="47"/>
      <c r="D15" s="47"/>
      <c r="E15" s="12"/>
      <c r="F15" s="121"/>
      <c r="G15" s="121"/>
      <c r="H15" s="370">
        <v>1026580.0629033728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935025.78999999992</v>
      </c>
    </row>
    <row r="17" spans="1:46" s="15" customFormat="1" x14ac:dyDescent="0.2">
      <c r="A17" s="231" t="s">
        <v>117</v>
      </c>
      <c r="B17" s="12"/>
      <c r="C17" s="39"/>
      <c r="D17" s="39"/>
      <c r="E17" s="12"/>
      <c r="F17" s="121"/>
      <c r="G17" s="121"/>
      <c r="H17" s="370">
        <v>91554.272903372941</v>
      </c>
    </row>
    <row r="18" spans="1:46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506305.59213663032</v>
      </c>
    </row>
    <row r="19" spans="1:46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1270880.2574</v>
      </c>
    </row>
    <row r="20" spans="1:46" s="15" customFormat="1" x14ac:dyDescent="0.2">
      <c r="A20" s="231" t="s">
        <v>436</v>
      </c>
      <c r="B20" s="12"/>
      <c r="C20" s="47"/>
      <c r="D20" s="12"/>
      <c r="E20" s="12"/>
      <c r="F20" s="121"/>
      <c r="G20" s="121"/>
      <c r="H20" s="428">
        <v>-764574.66526336968</v>
      </c>
    </row>
    <row r="21" spans="1:46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46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>
        <v>14</v>
      </c>
      <c r="F22" s="485"/>
      <c r="G22" s="485"/>
      <c r="H22" s="486"/>
    </row>
    <row r="23" spans="1:46" ht="13.5" thickBot="1" x14ac:dyDescent="0.25">
      <c r="A23" s="85"/>
      <c r="B23" s="235" t="s">
        <v>8</v>
      </c>
      <c r="C23" s="482"/>
      <c r="D23" s="234" t="s">
        <v>16</v>
      </c>
      <c r="E23" s="487" t="s">
        <v>32</v>
      </c>
      <c r="F23" s="488"/>
      <c r="G23" s="488"/>
      <c r="H23" s="489"/>
    </row>
    <row r="24" spans="1:46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46" s="38" customFormat="1" ht="15" customHeight="1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46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27703.42</v>
      </c>
      <c r="G26" s="236"/>
      <c r="H26" s="237">
        <v>4840.3444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</row>
    <row r="27" spans="1:46" ht="13.5" thickBot="1" x14ac:dyDescent="0.25">
      <c r="A27" s="126" t="s">
        <v>68</v>
      </c>
      <c r="B27" s="127"/>
      <c r="C27" s="127"/>
      <c r="D27" s="278"/>
      <c r="E27" s="263"/>
      <c r="F27" s="378">
        <v>38.770000000000003</v>
      </c>
      <c r="G27" s="263"/>
      <c r="H27" s="378">
        <v>38.766000000000005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</row>
    <row r="28" spans="1:46" ht="57" thickBot="1" x14ac:dyDescent="0.25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4260</v>
      </c>
      <c r="F28" s="380">
        <v>38.770000000000003</v>
      </c>
      <c r="G28" s="381">
        <v>4260</v>
      </c>
      <c r="H28" s="382">
        <v>38.766000000000005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</row>
    <row r="29" spans="1:46" s="19" customFormat="1" ht="13.5" thickBot="1" x14ac:dyDescent="0.25">
      <c r="A29" s="240" t="s">
        <v>70</v>
      </c>
      <c r="B29" s="241"/>
      <c r="C29" s="241"/>
      <c r="D29" s="278"/>
      <c r="E29" s="263"/>
      <c r="F29" s="378">
        <v>1282.68</v>
      </c>
      <c r="G29" s="263"/>
      <c r="H29" s="378">
        <v>1276.6343999999999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spans="1:46" ht="57" thickBot="1" x14ac:dyDescent="0.25">
      <c r="A30" s="44" t="s">
        <v>71</v>
      </c>
      <c r="B30" s="63" t="s">
        <v>6</v>
      </c>
      <c r="C30" s="242">
        <v>12</v>
      </c>
      <c r="D30" s="283">
        <v>0.21199999999999999</v>
      </c>
      <c r="E30" s="379">
        <v>504.2</v>
      </c>
      <c r="F30" s="380">
        <v>1282.68</v>
      </c>
      <c r="G30" s="381">
        <v>504.2</v>
      </c>
      <c r="H30" s="382">
        <v>1276.6343999999999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</row>
    <row r="31" spans="1:46" s="19" customFormat="1" ht="13.5" thickBot="1" x14ac:dyDescent="0.25">
      <c r="A31" s="7" t="s">
        <v>72</v>
      </c>
      <c r="B31" s="55"/>
      <c r="C31" s="58"/>
      <c r="D31" s="278"/>
      <c r="E31" s="263"/>
      <c r="F31" s="378">
        <v>38.770000000000003</v>
      </c>
      <c r="G31" s="263"/>
      <c r="H31" s="378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spans="1:46" s="19" customFormat="1" ht="26.25" thickBot="1" x14ac:dyDescent="0.25">
      <c r="A32" s="136" t="s">
        <v>75</v>
      </c>
      <c r="B32" s="137"/>
      <c r="C32" s="138"/>
      <c r="D32" s="285"/>
      <c r="E32" s="263"/>
      <c r="F32" s="378">
        <v>677.34</v>
      </c>
      <c r="G32" s="263"/>
      <c r="H32" s="378">
        <v>0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</row>
    <row r="33" spans="1:46" s="19" customFormat="1" ht="26.25" thickBot="1" x14ac:dyDescent="0.25">
      <c r="A33" s="7" t="s">
        <v>77</v>
      </c>
      <c r="B33" s="274"/>
      <c r="C33" s="434"/>
      <c r="D33" s="435"/>
      <c r="E33" s="263"/>
      <c r="F33" s="264">
        <v>21577.1</v>
      </c>
      <c r="G33" s="263"/>
      <c r="H33" s="264">
        <v>615.16800000000001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</row>
    <row r="34" spans="1:46" ht="24" x14ac:dyDescent="0.2">
      <c r="A34" s="139" t="s">
        <v>56</v>
      </c>
      <c r="B34" s="439" t="s">
        <v>6</v>
      </c>
      <c r="C34" s="440">
        <v>2</v>
      </c>
      <c r="D34" s="441">
        <v>0.77</v>
      </c>
      <c r="E34" s="432">
        <v>712</v>
      </c>
      <c r="F34" s="380">
        <v>1096.48</v>
      </c>
      <c r="G34" s="381">
        <v>712</v>
      </c>
      <c r="H34" s="382">
        <v>548.24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</row>
    <row r="35" spans="1:46" ht="24" x14ac:dyDescent="0.2">
      <c r="A35" s="179" t="s">
        <v>218</v>
      </c>
      <c r="B35" s="33" t="s">
        <v>6</v>
      </c>
      <c r="C35" s="133">
        <v>4</v>
      </c>
      <c r="D35" s="415">
        <v>9.4E-2</v>
      </c>
      <c r="E35" s="433">
        <v>712</v>
      </c>
      <c r="F35" s="384">
        <v>267.70999999999998</v>
      </c>
      <c r="G35" s="385">
        <v>712</v>
      </c>
      <c r="H35" s="386">
        <v>66.927999999999997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</row>
    <row r="36" spans="1:46" ht="17.25" x14ac:dyDescent="0.2">
      <c r="A36" s="429" t="s">
        <v>74</v>
      </c>
      <c r="B36" s="99" t="s">
        <v>6</v>
      </c>
      <c r="C36" s="224" t="s">
        <v>108</v>
      </c>
      <c r="D36" s="294"/>
      <c r="E36" s="433">
        <v>0</v>
      </c>
      <c r="F36" s="388">
        <v>20212.91</v>
      </c>
      <c r="G36" s="389"/>
      <c r="H36" s="262">
        <v>0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</row>
    <row r="37" spans="1:46" ht="13.5" thickBot="1" x14ac:dyDescent="0.25">
      <c r="A37" s="431" t="s">
        <v>220</v>
      </c>
      <c r="B37" s="453"/>
      <c r="C37" s="45"/>
      <c r="D37" s="463"/>
      <c r="E37" s="433">
        <v>0</v>
      </c>
      <c r="F37" s="388">
        <v>20212.91</v>
      </c>
      <c r="G37" s="271"/>
      <c r="H37" s="262">
        <v>0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</row>
    <row r="38" spans="1:46" s="19" customFormat="1" ht="26.25" thickBot="1" x14ac:dyDescent="0.25">
      <c r="A38" s="458" t="s">
        <v>78</v>
      </c>
      <c r="B38" s="459"/>
      <c r="C38" s="460"/>
      <c r="D38" s="288"/>
      <c r="E38" s="263"/>
      <c r="F38" s="264">
        <v>148.62</v>
      </c>
      <c r="G38" s="263"/>
      <c r="H38" s="264">
        <v>148.61600000000001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</row>
    <row r="39" spans="1:46" ht="45.75" thickBot="1" x14ac:dyDescent="0.25">
      <c r="A39" s="464" t="s">
        <v>79</v>
      </c>
      <c r="B39" s="455" t="s">
        <v>6</v>
      </c>
      <c r="C39" s="456">
        <v>1</v>
      </c>
      <c r="D39" s="457">
        <v>0.52</v>
      </c>
      <c r="E39" s="379">
        <v>285.8</v>
      </c>
      <c r="F39" s="380">
        <v>148.62</v>
      </c>
      <c r="G39" s="381">
        <v>285.8</v>
      </c>
      <c r="H39" s="382">
        <v>148.61600000000001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</row>
    <row r="40" spans="1:46" s="19" customFormat="1" ht="26.25" thickBot="1" x14ac:dyDescent="0.25">
      <c r="A40" s="145" t="s">
        <v>80</v>
      </c>
      <c r="B40" s="137"/>
      <c r="C40" s="138"/>
      <c r="D40" s="285"/>
      <c r="E40" s="263"/>
      <c r="F40" s="264">
        <v>132.06</v>
      </c>
      <c r="G40" s="263"/>
      <c r="H40" s="264">
        <v>718.52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</row>
    <row r="41" spans="1:46" ht="56.25" x14ac:dyDescent="0.2">
      <c r="A41" s="44" t="s">
        <v>81</v>
      </c>
      <c r="B41" s="252" t="s">
        <v>105</v>
      </c>
      <c r="C41" s="42" t="s">
        <v>109</v>
      </c>
      <c r="D41" s="392">
        <v>3.1E-2</v>
      </c>
      <c r="E41" s="379">
        <v>4260</v>
      </c>
      <c r="F41" s="380">
        <v>132.06</v>
      </c>
      <c r="G41" s="381">
        <v>4260</v>
      </c>
      <c r="H41" s="382">
        <v>132.06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</row>
    <row r="42" spans="1:46" ht="16.5" x14ac:dyDescent="0.2">
      <c r="A42" s="150" t="s">
        <v>74</v>
      </c>
      <c r="B42" s="98"/>
      <c r="C42" s="42" t="s">
        <v>108</v>
      </c>
      <c r="D42" s="390"/>
      <c r="E42" s="383">
        <v>0</v>
      </c>
      <c r="F42" s="384">
        <v>0</v>
      </c>
      <c r="G42" s="271"/>
      <c r="H42" s="386">
        <v>586.46</v>
      </c>
    </row>
    <row r="43" spans="1:46" ht="13.5" thickBot="1" x14ac:dyDescent="0.25">
      <c r="A43" s="152" t="s">
        <v>187</v>
      </c>
      <c r="B43" s="130" t="s">
        <v>6</v>
      </c>
      <c r="C43" s="253">
        <v>1</v>
      </c>
      <c r="D43" s="387">
        <v>167.56</v>
      </c>
      <c r="E43" s="383">
        <v>0</v>
      </c>
      <c r="F43" s="384">
        <v>0</v>
      </c>
      <c r="G43" s="385">
        <v>3.5</v>
      </c>
      <c r="H43" s="386">
        <v>586.46</v>
      </c>
    </row>
    <row r="44" spans="1:46" s="19" customFormat="1" ht="26.25" thickBot="1" x14ac:dyDescent="0.25">
      <c r="A44" s="145" t="s">
        <v>82</v>
      </c>
      <c r="B44" s="137"/>
      <c r="C44" s="138"/>
      <c r="D44" s="285"/>
      <c r="E44" s="263"/>
      <c r="F44" s="264">
        <v>677.34</v>
      </c>
      <c r="G44" s="263"/>
      <c r="H44" s="264">
        <v>0</v>
      </c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</row>
    <row r="45" spans="1:46" s="19" customFormat="1" ht="26.25" thickBot="1" x14ac:dyDescent="0.25">
      <c r="A45" s="148" t="s">
        <v>84</v>
      </c>
      <c r="B45" s="149"/>
      <c r="C45" s="257"/>
      <c r="D45" s="394"/>
      <c r="E45" s="263"/>
      <c r="F45" s="264">
        <v>153.36000000000001</v>
      </c>
      <c r="G45" s="263"/>
      <c r="H45" s="264">
        <v>276</v>
      </c>
    </row>
    <row r="46" spans="1:46" ht="16.5" x14ac:dyDescent="0.2">
      <c r="A46" s="113" t="s">
        <v>85</v>
      </c>
      <c r="B46" s="63" t="s">
        <v>105</v>
      </c>
      <c r="C46" s="242"/>
      <c r="D46" s="392">
        <v>3.6000000000000004E-2</v>
      </c>
      <c r="E46" s="379">
        <v>4260</v>
      </c>
      <c r="F46" s="380">
        <v>153.36000000000001</v>
      </c>
      <c r="G46" s="381">
        <v>4260</v>
      </c>
      <c r="H46" s="382">
        <v>153.36000000000001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</row>
    <row r="47" spans="1:46" s="26" customFormat="1" ht="12" x14ac:dyDescent="0.2">
      <c r="A47" s="150" t="s">
        <v>276</v>
      </c>
      <c r="B47" s="99"/>
      <c r="C47" s="122"/>
      <c r="D47" s="392"/>
      <c r="E47" s="395"/>
      <c r="F47" s="396">
        <v>0</v>
      </c>
      <c r="G47" s="395"/>
      <c r="H47" s="396">
        <v>122.64</v>
      </c>
    </row>
    <row r="48" spans="1:46" ht="13.5" thickBot="1" x14ac:dyDescent="0.25">
      <c r="A48" s="153" t="s">
        <v>253</v>
      </c>
      <c r="B48" s="144" t="s">
        <v>5</v>
      </c>
      <c r="C48" s="224">
        <v>1</v>
      </c>
      <c r="D48" s="387">
        <v>122.64</v>
      </c>
      <c r="E48" s="383">
        <v>0</v>
      </c>
      <c r="F48" s="384">
        <v>0</v>
      </c>
      <c r="G48" s="385">
        <v>1</v>
      </c>
      <c r="H48" s="386">
        <v>122.64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</row>
    <row r="49" spans="1:48" s="19" customFormat="1" ht="26.25" thickBot="1" x14ac:dyDescent="0.25">
      <c r="A49" s="7" t="s">
        <v>86</v>
      </c>
      <c r="B49" s="55"/>
      <c r="C49" s="258"/>
      <c r="D49" s="288"/>
      <c r="E49" s="263"/>
      <c r="F49" s="264">
        <v>2977.3900000000003</v>
      </c>
      <c r="G49" s="263"/>
      <c r="H49" s="264">
        <v>1766.6400000000003</v>
      </c>
    </row>
    <row r="50" spans="1:48" ht="45" x14ac:dyDescent="0.2">
      <c r="A50" s="156" t="s">
        <v>87</v>
      </c>
      <c r="B50" s="63" t="s">
        <v>120</v>
      </c>
      <c r="C50" s="73" t="s">
        <v>109</v>
      </c>
      <c r="D50" s="392">
        <v>4.5860000000000003</v>
      </c>
      <c r="E50" s="379">
        <v>80</v>
      </c>
      <c r="F50" s="380">
        <v>733.76</v>
      </c>
      <c r="G50" s="381">
        <v>80</v>
      </c>
      <c r="H50" s="382">
        <v>366.88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</row>
    <row r="51" spans="1:48" x14ac:dyDescent="0.2">
      <c r="A51" s="157" t="s">
        <v>88</v>
      </c>
      <c r="B51" s="33"/>
      <c r="C51" s="41"/>
      <c r="D51" s="390"/>
      <c r="E51" s="383">
        <v>0</v>
      </c>
      <c r="F51" s="388">
        <v>2243.63</v>
      </c>
      <c r="G51" s="271"/>
      <c r="H51" s="262">
        <v>1399.7600000000002</v>
      </c>
    </row>
    <row r="52" spans="1:48" s="14" customFormat="1" x14ac:dyDescent="0.2">
      <c r="A52" s="260" t="s">
        <v>171</v>
      </c>
      <c r="B52" s="261" t="s">
        <v>172</v>
      </c>
      <c r="C52" s="198"/>
      <c r="D52" s="290"/>
      <c r="E52" s="384">
        <v>0</v>
      </c>
      <c r="F52" s="388">
        <v>2243.63</v>
      </c>
      <c r="G52" s="385">
        <v>0</v>
      </c>
      <c r="H52" s="262">
        <v>1111.8600000000001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s="14" customFormat="1" x14ac:dyDescent="0.2">
      <c r="A53" s="158" t="s">
        <v>255</v>
      </c>
      <c r="B53" s="159" t="s">
        <v>6</v>
      </c>
      <c r="C53" s="118">
        <v>1</v>
      </c>
      <c r="D53" s="397">
        <v>143.94999999999999</v>
      </c>
      <c r="E53" s="383">
        <v>0</v>
      </c>
      <c r="F53" s="383">
        <v>0</v>
      </c>
      <c r="G53" s="385">
        <v>2</v>
      </c>
      <c r="H53" s="386">
        <v>287.89999999999998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s="14" customFormat="1" x14ac:dyDescent="0.2">
      <c r="A54" s="77" t="s">
        <v>287</v>
      </c>
      <c r="B54" s="66" t="s">
        <v>5</v>
      </c>
      <c r="C54" s="41"/>
      <c r="D54" s="281">
        <v>474.62</v>
      </c>
      <c r="E54" s="383">
        <v>0</v>
      </c>
      <c r="F54" s="384">
        <v>0</v>
      </c>
      <c r="G54" s="385">
        <v>2</v>
      </c>
      <c r="H54" s="386">
        <v>949.24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s="14" customFormat="1" ht="13.5" thickBot="1" x14ac:dyDescent="0.25">
      <c r="A55" s="88" t="s">
        <v>381</v>
      </c>
      <c r="B55" s="66" t="s">
        <v>5</v>
      </c>
      <c r="C55" s="41"/>
      <c r="D55" s="281">
        <v>162.62</v>
      </c>
      <c r="E55" s="383">
        <v>0</v>
      </c>
      <c r="F55" s="384">
        <v>0</v>
      </c>
      <c r="G55" s="385">
        <v>1</v>
      </c>
      <c r="H55" s="386">
        <v>162.62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s="19" customFormat="1" ht="28.5" customHeight="1" thickBot="1" x14ac:dyDescent="0.25">
      <c r="A56" s="471" t="s">
        <v>89</v>
      </c>
      <c r="B56" s="472"/>
      <c r="C56" s="472"/>
      <c r="D56" s="473"/>
      <c r="E56" s="263"/>
      <c r="F56" s="264">
        <v>437116.31</v>
      </c>
      <c r="G56" s="263"/>
      <c r="H56" s="264">
        <v>688573.49699999997</v>
      </c>
    </row>
    <row r="57" spans="1:48" s="19" customFormat="1" ht="26.25" thickBot="1" x14ac:dyDescent="0.25">
      <c r="A57" s="355" t="s">
        <v>90</v>
      </c>
      <c r="B57" s="356"/>
      <c r="C57" s="357"/>
      <c r="D57" s="161"/>
      <c r="E57" s="399">
        <v>2</v>
      </c>
      <c r="F57" s="388">
        <v>139215.75</v>
      </c>
      <c r="G57" s="400">
        <v>2</v>
      </c>
      <c r="H57" s="401">
        <v>138407.40000000002</v>
      </c>
    </row>
    <row r="58" spans="1:48" s="19" customFormat="1" ht="26.25" thickBot="1" x14ac:dyDescent="0.25">
      <c r="A58" s="145" t="s">
        <v>91</v>
      </c>
      <c r="B58" s="137"/>
      <c r="C58" s="138"/>
      <c r="D58" s="285"/>
      <c r="E58" s="402">
        <v>0</v>
      </c>
      <c r="F58" s="264">
        <v>12379.7</v>
      </c>
      <c r="G58" s="263"/>
      <c r="H58" s="264">
        <v>2381.08</v>
      </c>
    </row>
    <row r="59" spans="1:48" x14ac:dyDescent="0.2">
      <c r="A59" s="151" t="s">
        <v>92</v>
      </c>
      <c r="B59" s="155" t="s">
        <v>54</v>
      </c>
      <c r="C59" s="118">
        <v>3</v>
      </c>
      <c r="D59" s="387">
        <v>37.21</v>
      </c>
      <c r="E59" s="379">
        <v>96</v>
      </c>
      <c r="F59" s="380">
        <v>10715.04</v>
      </c>
      <c r="G59" s="381">
        <v>48</v>
      </c>
      <c r="H59" s="382">
        <v>2381.08</v>
      </c>
    </row>
    <row r="60" spans="1:48" x14ac:dyDescent="0.2">
      <c r="A60" s="162" t="s">
        <v>88</v>
      </c>
      <c r="B60" s="155"/>
      <c r="C60" s="163"/>
      <c r="D60" s="390"/>
      <c r="E60" s="383">
        <v>0</v>
      </c>
      <c r="F60" s="384">
        <v>1664.66</v>
      </c>
      <c r="G60" s="271"/>
      <c r="H60" s="386">
        <v>0</v>
      </c>
    </row>
    <row r="61" spans="1:48" ht="13.5" thickBot="1" x14ac:dyDescent="0.25">
      <c r="A61" s="153" t="s">
        <v>93</v>
      </c>
      <c r="B61" s="155" t="s">
        <v>65</v>
      </c>
      <c r="C61" s="265">
        <v>1</v>
      </c>
      <c r="D61" s="387">
        <v>61.65</v>
      </c>
      <c r="E61" s="383">
        <v>27</v>
      </c>
      <c r="F61" s="384">
        <v>1664.66</v>
      </c>
      <c r="G61" s="385">
        <v>0</v>
      </c>
      <c r="H61" s="386">
        <v>0</v>
      </c>
    </row>
    <row r="62" spans="1:48" s="36" customFormat="1" ht="26.25" thickBot="1" x14ac:dyDescent="0.25">
      <c r="A62" s="7" t="s">
        <v>94</v>
      </c>
      <c r="B62" s="67"/>
      <c r="C62" s="59"/>
      <c r="D62" s="292"/>
      <c r="E62" s="403"/>
      <c r="F62" s="404">
        <v>51886.68</v>
      </c>
      <c r="G62" s="403"/>
      <c r="H62" s="404">
        <v>240614.59899999993</v>
      </c>
    </row>
    <row r="63" spans="1:48" ht="33.75" x14ac:dyDescent="0.2">
      <c r="A63" s="164" t="s">
        <v>95</v>
      </c>
      <c r="B63" s="63"/>
      <c r="C63" s="51"/>
      <c r="D63" s="280"/>
      <c r="E63" s="379">
        <v>0</v>
      </c>
      <c r="F63" s="447">
        <v>12585.56</v>
      </c>
      <c r="G63" s="448"/>
      <c r="H63" s="449">
        <v>7888.9639999999999</v>
      </c>
    </row>
    <row r="64" spans="1:48" x14ac:dyDescent="0.2">
      <c r="A64" s="84" t="s">
        <v>57</v>
      </c>
      <c r="B64" s="33" t="s">
        <v>6</v>
      </c>
      <c r="C64" s="159">
        <v>1</v>
      </c>
      <c r="D64" s="293">
        <v>1.24</v>
      </c>
      <c r="E64" s="383">
        <v>3771.8</v>
      </c>
      <c r="F64" s="384">
        <v>4677.03</v>
      </c>
      <c r="G64" s="385">
        <v>0</v>
      </c>
      <c r="H64" s="386">
        <v>0</v>
      </c>
    </row>
    <row r="65" spans="1:47" x14ac:dyDescent="0.2">
      <c r="A65" s="81" t="s">
        <v>58</v>
      </c>
      <c r="B65" s="2" t="s">
        <v>6</v>
      </c>
      <c r="C65" s="118">
        <v>12</v>
      </c>
      <c r="D65" s="293">
        <v>0.51</v>
      </c>
      <c r="E65" s="383">
        <v>1008.4</v>
      </c>
      <c r="F65" s="384">
        <v>6171.41</v>
      </c>
      <c r="G65" s="385">
        <v>1008.4</v>
      </c>
      <c r="H65" s="386">
        <v>6161.3239999999996</v>
      </c>
    </row>
    <row r="66" spans="1:47" x14ac:dyDescent="0.2">
      <c r="A66" s="82" t="s">
        <v>59</v>
      </c>
      <c r="B66" s="2" t="s">
        <v>60</v>
      </c>
      <c r="C66" s="118">
        <v>12</v>
      </c>
      <c r="D66" s="293">
        <v>72.38</v>
      </c>
      <c r="E66" s="383">
        <v>2</v>
      </c>
      <c r="F66" s="384">
        <v>1737.12</v>
      </c>
      <c r="G66" s="385">
        <v>2</v>
      </c>
      <c r="H66" s="386">
        <v>1727.6399999999999</v>
      </c>
    </row>
    <row r="67" spans="1:47" s="36" customFormat="1" x14ac:dyDescent="0.2">
      <c r="A67" s="266" t="s">
        <v>88</v>
      </c>
      <c r="B67" s="267"/>
      <c r="C67" s="268"/>
      <c r="D67" s="280"/>
      <c r="E67" s="406"/>
      <c r="F67" s="269">
        <v>14313.6</v>
      </c>
      <c r="G67" s="406"/>
      <c r="H67" s="269">
        <v>153893.42999999996</v>
      </c>
    </row>
    <row r="68" spans="1:47" s="14" customFormat="1" x14ac:dyDescent="0.2">
      <c r="A68" s="173" t="s">
        <v>192</v>
      </c>
      <c r="B68" s="75"/>
      <c r="C68" s="50"/>
      <c r="D68" s="398">
        <v>0.28000000000000003</v>
      </c>
      <c r="E68" s="409">
        <v>4260</v>
      </c>
      <c r="F68" s="409">
        <v>14313.6</v>
      </c>
      <c r="G68" s="271"/>
      <c r="H68" s="262">
        <v>153893.42999999996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9"/>
    </row>
    <row r="69" spans="1:47" s="14" customFormat="1" x14ac:dyDescent="0.2">
      <c r="A69" s="325" t="s">
        <v>348</v>
      </c>
      <c r="B69" s="66" t="s">
        <v>126</v>
      </c>
      <c r="C69" s="42">
        <v>1</v>
      </c>
      <c r="D69" s="294">
        <v>1421.16</v>
      </c>
      <c r="E69" s="383">
        <v>0</v>
      </c>
      <c r="F69" s="384"/>
      <c r="G69" s="385">
        <v>20</v>
      </c>
      <c r="H69" s="386">
        <v>28423.200000000001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9"/>
    </row>
    <row r="70" spans="1:47" s="14" customFormat="1" x14ac:dyDescent="0.2">
      <c r="A70" s="80" t="s">
        <v>241</v>
      </c>
      <c r="B70" s="75" t="s">
        <v>182</v>
      </c>
      <c r="C70" s="42">
        <v>1</v>
      </c>
      <c r="D70" s="281">
        <v>1030.51</v>
      </c>
      <c r="E70" s="383">
        <v>0</v>
      </c>
      <c r="F70" s="384"/>
      <c r="G70" s="385">
        <v>34</v>
      </c>
      <c r="H70" s="386">
        <v>35037.339999999997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9"/>
    </row>
    <row r="71" spans="1:47" s="14" customFormat="1" x14ac:dyDescent="0.2">
      <c r="A71" s="80" t="s">
        <v>242</v>
      </c>
      <c r="B71" s="75" t="s">
        <v>182</v>
      </c>
      <c r="C71" s="42">
        <v>1</v>
      </c>
      <c r="D71" s="281">
        <v>1382.47</v>
      </c>
      <c r="E71" s="383">
        <v>0</v>
      </c>
      <c r="F71" s="384"/>
      <c r="G71" s="385">
        <v>18</v>
      </c>
      <c r="H71" s="386">
        <v>24884.46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9"/>
    </row>
    <row r="72" spans="1:47" s="14" customFormat="1" x14ac:dyDescent="0.2">
      <c r="A72" s="80" t="s">
        <v>243</v>
      </c>
      <c r="B72" s="75" t="s">
        <v>182</v>
      </c>
      <c r="C72" s="42">
        <v>1</v>
      </c>
      <c r="D72" s="281">
        <v>1445.3</v>
      </c>
      <c r="E72" s="383">
        <v>0</v>
      </c>
      <c r="F72" s="384"/>
      <c r="G72" s="385">
        <v>24</v>
      </c>
      <c r="H72" s="386">
        <v>34687.199999999997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9"/>
    </row>
    <row r="73" spans="1:47" s="14" customFormat="1" x14ac:dyDescent="0.2">
      <c r="A73" s="347" t="s">
        <v>402</v>
      </c>
      <c r="B73" s="66" t="s">
        <v>5</v>
      </c>
      <c r="C73" s="42">
        <v>1</v>
      </c>
      <c r="D73" s="297">
        <v>650.08000000000004</v>
      </c>
      <c r="E73" s="383"/>
      <c r="F73" s="384"/>
      <c r="G73" s="385">
        <v>1</v>
      </c>
      <c r="H73" s="386">
        <v>650.08000000000004</v>
      </c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9"/>
    </row>
    <row r="74" spans="1:47" s="14" customFormat="1" x14ac:dyDescent="0.2">
      <c r="A74" s="348" t="s">
        <v>389</v>
      </c>
      <c r="B74" s="103" t="s">
        <v>5</v>
      </c>
      <c r="C74" s="42">
        <v>1</v>
      </c>
      <c r="D74" s="297">
        <v>944.55</v>
      </c>
      <c r="E74" s="383"/>
      <c r="F74" s="384"/>
      <c r="G74" s="385">
        <v>2</v>
      </c>
      <c r="H74" s="386">
        <v>1889.1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9"/>
    </row>
    <row r="75" spans="1:47" s="14" customFormat="1" x14ac:dyDescent="0.2">
      <c r="A75" s="349" t="s">
        <v>212</v>
      </c>
      <c r="B75" s="74" t="s">
        <v>5</v>
      </c>
      <c r="C75" s="50">
        <v>1</v>
      </c>
      <c r="D75" s="294">
        <v>1769.7</v>
      </c>
      <c r="E75" s="383">
        <v>0</v>
      </c>
      <c r="F75" s="384"/>
      <c r="G75" s="385">
        <v>1</v>
      </c>
      <c r="H75" s="386">
        <v>1362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9"/>
    </row>
    <row r="76" spans="1:47" s="14" customFormat="1" x14ac:dyDescent="0.2">
      <c r="A76" s="350" t="s">
        <v>273</v>
      </c>
      <c r="B76" s="74" t="s">
        <v>119</v>
      </c>
      <c r="C76" s="50"/>
      <c r="D76" s="281">
        <v>183.3</v>
      </c>
      <c r="E76" s="383">
        <v>0</v>
      </c>
      <c r="F76" s="384"/>
      <c r="G76" s="385">
        <v>10</v>
      </c>
      <c r="H76" s="386">
        <v>1833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9"/>
    </row>
    <row r="77" spans="1:47" s="14" customFormat="1" x14ac:dyDescent="0.2">
      <c r="A77" s="352" t="s">
        <v>142</v>
      </c>
      <c r="B77" s="112" t="s">
        <v>5</v>
      </c>
      <c r="C77" s="50"/>
      <c r="D77" s="281">
        <v>719.12</v>
      </c>
      <c r="E77" s="383">
        <v>0</v>
      </c>
      <c r="F77" s="384"/>
      <c r="G77" s="385">
        <v>1</v>
      </c>
      <c r="H77" s="386">
        <v>719.12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9"/>
    </row>
    <row r="78" spans="1:47" s="14" customFormat="1" x14ac:dyDescent="0.2">
      <c r="A78" s="251" t="s">
        <v>157</v>
      </c>
      <c r="B78" s="66" t="s">
        <v>120</v>
      </c>
      <c r="C78" s="50"/>
      <c r="D78" s="281">
        <v>798.97</v>
      </c>
      <c r="E78" s="383">
        <v>0</v>
      </c>
      <c r="F78" s="384"/>
      <c r="G78" s="385">
        <v>2</v>
      </c>
      <c r="H78" s="386">
        <v>1597.94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9"/>
    </row>
    <row r="79" spans="1:47" s="14" customFormat="1" x14ac:dyDescent="0.2">
      <c r="A79" s="345" t="s">
        <v>323</v>
      </c>
      <c r="B79" s="66" t="s">
        <v>120</v>
      </c>
      <c r="C79" s="50"/>
      <c r="D79" s="281">
        <v>177.4</v>
      </c>
      <c r="E79" s="383"/>
      <c r="F79" s="384"/>
      <c r="G79" s="385">
        <v>12</v>
      </c>
      <c r="H79" s="386">
        <v>2128.8000000000002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9"/>
    </row>
    <row r="80" spans="1:47" s="14" customFormat="1" x14ac:dyDescent="0.2">
      <c r="A80" s="345" t="s">
        <v>324</v>
      </c>
      <c r="B80" s="66" t="s">
        <v>120</v>
      </c>
      <c r="C80" s="50"/>
      <c r="D80" s="281">
        <v>181.12</v>
      </c>
      <c r="E80" s="383"/>
      <c r="F80" s="384"/>
      <c r="G80" s="385">
        <v>12</v>
      </c>
      <c r="H80" s="386">
        <v>2173.44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9"/>
    </row>
    <row r="81" spans="1:47" s="14" customFormat="1" x14ac:dyDescent="0.2">
      <c r="A81" s="345" t="s">
        <v>325</v>
      </c>
      <c r="B81" s="66" t="s">
        <v>120</v>
      </c>
      <c r="C81" s="50"/>
      <c r="D81" s="281">
        <v>194.84</v>
      </c>
      <c r="E81" s="383"/>
      <c r="F81" s="384"/>
      <c r="G81" s="385">
        <v>12</v>
      </c>
      <c r="H81" s="386">
        <v>2338.08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9"/>
    </row>
    <row r="82" spans="1:47" s="14" customFormat="1" x14ac:dyDescent="0.2">
      <c r="A82" s="337" t="s">
        <v>338</v>
      </c>
      <c r="B82" s="66" t="s">
        <v>120</v>
      </c>
      <c r="C82" s="50"/>
      <c r="D82" s="281">
        <v>314.31</v>
      </c>
      <c r="E82" s="383">
        <v>0</v>
      </c>
      <c r="F82" s="384"/>
      <c r="G82" s="385">
        <v>17</v>
      </c>
      <c r="H82" s="386">
        <v>5343.27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9"/>
    </row>
    <row r="83" spans="1:47" s="14" customFormat="1" x14ac:dyDescent="0.2">
      <c r="A83" s="337" t="s">
        <v>339</v>
      </c>
      <c r="B83" s="66" t="s">
        <v>120</v>
      </c>
      <c r="C83" s="50"/>
      <c r="D83" s="281">
        <v>541.32000000000005</v>
      </c>
      <c r="E83" s="383">
        <v>0</v>
      </c>
      <c r="F83" s="384"/>
      <c r="G83" s="385">
        <v>20</v>
      </c>
      <c r="H83" s="386">
        <v>10826.400000000001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9"/>
    </row>
    <row r="84" spans="1:47" s="14" customFormat="1" ht="36" x14ac:dyDescent="0.2">
      <c r="A84" s="113" t="s">
        <v>96</v>
      </c>
      <c r="B84" s="174" t="s">
        <v>60</v>
      </c>
      <c r="C84" s="175">
        <v>24</v>
      </c>
      <c r="D84" s="390">
        <v>62.24</v>
      </c>
      <c r="E84" s="383">
        <v>2</v>
      </c>
      <c r="F84" s="388">
        <v>2987.52</v>
      </c>
      <c r="G84" s="385">
        <v>2</v>
      </c>
      <c r="H84" s="262">
        <v>2954.96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9"/>
    </row>
    <row r="85" spans="1:47" s="14" customFormat="1" x14ac:dyDescent="0.2">
      <c r="A85" s="344" t="s">
        <v>191</v>
      </c>
      <c r="B85" s="33" t="s">
        <v>60</v>
      </c>
      <c r="C85" s="50"/>
      <c r="D85" s="390">
        <v>11000</v>
      </c>
      <c r="E85" s="383">
        <v>2</v>
      </c>
      <c r="F85" s="409">
        <v>22000</v>
      </c>
      <c r="G85" s="271"/>
      <c r="H85" s="269">
        <v>75877.244999999981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9"/>
    </row>
    <row r="86" spans="1:47" s="14" customFormat="1" x14ac:dyDescent="0.2">
      <c r="A86" s="330" t="s">
        <v>127</v>
      </c>
      <c r="B86" s="65" t="s">
        <v>120</v>
      </c>
      <c r="C86" s="50"/>
      <c r="D86" s="281">
        <v>1232.6199999999999</v>
      </c>
      <c r="E86" s="383">
        <v>0</v>
      </c>
      <c r="F86" s="384"/>
      <c r="G86" s="385">
        <v>4</v>
      </c>
      <c r="H86" s="386">
        <v>4930.4799999999996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9"/>
    </row>
    <row r="87" spans="1:47" s="14" customFormat="1" x14ac:dyDescent="0.2">
      <c r="A87" s="330" t="s">
        <v>412</v>
      </c>
      <c r="B87" s="66" t="s">
        <v>120</v>
      </c>
      <c r="C87" s="50"/>
      <c r="D87" s="281">
        <v>1131.42</v>
      </c>
      <c r="E87" s="383">
        <v>0</v>
      </c>
      <c r="F87" s="384"/>
      <c r="G87" s="385">
        <v>2</v>
      </c>
      <c r="H87" s="386">
        <v>2262.84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9"/>
    </row>
    <row r="88" spans="1:47" s="14" customFormat="1" x14ac:dyDescent="0.2">
      <c r="A88" s="330" t="s">
        <v>413</v>
      </c>
      <c r="B88" s="65" t="s">
        <v>120</v>
      </c>
      <c r="C88" s="50"/>
      <c r="D88" s="281">
        <v>5969.33</v>
      </c>
      <c r="E88" s="383">
        <v>0</v>
      </c>
      <c r="F88" s="384"/>
      <c r="G88" s="385">
        <v>4</v>
      </c>
      <c r="H88" s="386">
        <v>23877.32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9"/>
    </row>
    <row r="89" spans="1:47" s="14" customFormat="1" x14ac:dyDescent="0.2">
      <c r="A89" s="331" t="s">
        <v>128</v>
      </c>
      <c r="B89" s="65" t="s">
        <v>120</v>
      </c>
      <c r="C89" s="50"/>
      <c r="D89" s="281">
        <v>79.400000000000006</v>
      </c>
      <c r="E89" s="383">
        <v>0</v>
      </c>
      <c r="F89" s="384"/>
      <c r="G89" s="385">
        <v>12</v>
      </c>
      <c r="H89" s="386">
        <v>952.80000000000007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9"/>
    </row>
    <row r="90" spans="1:47" s="14" customFormat="1" x14ac:dyDescent="0.2">
      <c r="A90" s="332" t="s">
        <v>237</v>
      </c>
      <c r="B90" s="33" t="s">
        <v>5</v>
      </c>
      <c r="C90" s="42">
        <v>1</v>
      </c>
      <c r="D90" s="294">
        <v>773.27</v>
      </c>
      <c r="E90" s="383">
        <v>0</v>
      </c>
      <c r="F90" s="384"/>
      <c r="G90" s="385">
        <v>12</v>
      </c>
      <c r="H90" s="386">
        <v>9279.24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9"/>
    </row>
    <row r="91" spans="1:47" x14ac:dyDescent="0.2">
      <c r="A91" s="333" t="s">
        <v>391</v>
      </c>
      <c r="B91" s="224" t="s">
        <v>6</v>
      </c>
      <c r="C91" s="225"/>
      <c r="D91" s="410">
        <v>5671.17</v>
      </c>
      <c r="E91" s="383">
        <v>0</v>
      </c>
      <c r="F91" s="384"/>
      <c r="G91" s="385">
        <v>0.5</v>
      </c>
      <c r="H91" s="386">
        <v>2835.585</v>
      </c>
    </row>
    <row r="92" spans="1:47" x14ac:dyDescent="0.2">
      <c r="A92" s="325" t="s">
        <v>198</v>
      </c>
      <c r="B92" s="66" t="s">
        <v>5</v>
      </c>
      <c r="C92" s="92">
        <v>1</v>
      </c>
      <c r="D92" s="295">
        <v>661.34</v>
      </c>
      <c r="E92" s="383">
        <v>0</v>
      </c>
      <c r="F92" s="384"/>
      <c r="G92" s="385">
        <v>20</v>
      </c>
      <c r="H92" s="386">
        <v>13226.800000000001</v>
      </c>
    </row>
    <row r="93" spans="1:47" x14ac:dyDescent="0.2">
      <c r="A93" s="335" t="s">
        <v>200</v>
      </c>
      <c r="B93" s="105" t="s">
        <v>5</v>
      </c>
      <c r="C93" s="92">
        <v>1</v>
      </c>
      <c r="D93" s="295">
        <v>1268.58</v>
      </c>
      <c r="E93" s="383">
        <v>0</v>
      </c>
      <c r="F93" s="384"/>
      <c r="G93" s="385">
        <v>8</v>
      </c>
      <c r="H93" s="386">
        <v>10148.64</v>
      </c>
    </row>
    <row r="94" spans="1:47" x14ac:dyDescent="0.2">
      <c r="A94" s="340" t="s">
        <v>201</v>
      </c>
      <c r="B94" s="76" t="s">
        <v>5</v>
      </c>
      <c r="C94" s="42">
        <v>1</v>
      </c>
      <c r="D94" s="296">
        <v>1965.12</v>
      </c>
      <c r="E94" s="383">
        <v>0</v>
      </c>
      <c r="F94" s="384"/>
      <c r="G94" s="385">
        <v>4</v>
      </c>
      <c r="H94" s="386">
        <v>7860.48</v>
      </c>
    </row>
    <row r="95" spans="1:47" x14ac:dyDescent="0.2">
      <c r="A95" s="341" t="s">
        <v>146</v>
      </c>
      <c r="B95" s="56" t="s">
        <v>5</v>
      </c>
      <c r="C95" s="50"/>
      <c r="D95" s="281">
        <v>77.900000000000006</v>
      </c>
      <c r="E95" s="383">
        <v>0</v>
      </c>
      <c r="F95" s="384"/>
      <c r="G95" s="385">
        <v>1</v>
      </c>
      <c r="H95" s="386">
        <v>77.900000000000006</v>
      </c>
    </row>
    <row r="96" spans="1:47" x14ac:dyDescent="0.2">
      <c r="A96" s="343" t="s">
        <v>154</v>
      </c>
      <c r="B96" s="74" t="s">
        <v>120</v>
      </c>
      <c r="C96" s="50"/>
      <c r="D96" s="281">
        <v>65.760000000000005</v>
      </c>
      <c r="E96" s="383">
        <v>0</v>
      </c>
      <c r="F96" s="384"/>
      <c r="G96" s="385">
        <v>4</v>
      </c>
      <c r="H96" s="386">
        <v>263.04000000000002</v>
      </c>
    </row>
    <row r="97" spans="1:46" ht="13.5" thickBot="1" x14ac:dyDescent="0.25">
      <c r="A97" s="329" t="s">
        <v>155</v>
      </c>
      <c r="B97" s="66" t="s">
        <v>120</v>
      </c>
      <c r="C97" s="50"/>
      <c r="D97" s="281">
        <v>81.06</v>
      </c>
      <c r="E97" s="383">
        <v>0</v>
      </c>
      <c r="F97" s="384"/>
      <c r="G97" s="385">
        <v>2</v>
      </c>
      <c r="H97" s="386">
        <v>162.12</v>
      </c>
    </row>
    <row r="98" spans="1:46" ht="26.25" thickBot="1" x14ac:dyDescent="0.25">
      <c r="A98" s="94" t="s">
        <v>165</v>
      </c>
      <c r="B98" s="55"/>
      <c r="C98" s="58"/>
      <c r="D98" s="298"/>
      <c r="E98" s="263"/>
      <c r="F98" s="264">
        <v>104785.36000000002</v>
      </c>
      <c r="G98" s="263"/>
      <c r="H98" s="264">
        <v>102085.36</v>
      </c>
    </row>
    <row r="99" spans="1:46" s="78" customFormat="1" x14ac:dyDescent="0.2">
      <c r="A99" s="113" t="s">
        <v>308</v>
      </c>
      <c r="B99" s="180" t="s">
        <v>65</v>
      </c>
      <c r="C99" s="181">
        <v>1</v>
      </c>
      <c r="D99" s="299">
        <v>20.38</v>
      </c>
      <c r="E99" s="379">
        <v>1696</v>
      </c>
      <c r="F99" s="380">
        <v>34564.480000000003</v>
      </c>
      <c r="G99" s="381">
        <v>1696</v>
      </c>
      <c r="H99" s="382">
        <v>34564.479999999996</v>
      </c>
    </row>
    <row r="100" spans="1:46" x14ac:dyDescent="0.2">
      <c r="A100" s="182" t="s">
        <v>309</v>
      </c>
      <c r="B100" s="183" t="s">
        <v>112</v>
      </c>
      <c r="C100" s="163" t="s">
        <v>113</v>
      </c>
      <c r="D100" s="300" t="s">
        <v>433</v>
      </c>
      <c r="E100" s="383">
        <v>0</v>
      </c>
      <c r="F100" s="384">
        <v>49630</v>
      </c>
      <c r="G100" s="385">
        <v>3</v>
      </c>
      <c r="H100" s="386">
        <v>46930</v>
      </c>
    </row>
    <row r="101" spans="1:46" s="22" customFormat="1" x14ac:dyDescent="0.2">
      <c r="A101" s="77" t="s">
        <v>97</v>
      </c>
      <c r="B101" s="184" t="s">
        <v>60</v>
      </c>
      <c r="C101" s="159">
        <v>1</v>
      </c>
      <c r="D101" s="408">
        <v>868.52</v>
      </c>
      <c r="E101" s="383">
        <v>2</v>
      </c>
      <c r="F101" s="384">
        <v>1737.04</v>
      </c>
      <c r="G101" s="385">
        <v>2</v>
      </c>
      <c r="H101" s="386">
        <v>1737.04</v>
      </c>
    </row>
    <row r="102" spans="1:46" s="22" customFormat="1" x14ac:dyDescent="0.2">
      <c r="A102" s="80" t="s">
        <v>310</v>
      </c>
      <c r="B102" s="184" t="s">
        <v>60</v>
      </c>
      <c r="C102" s="159">
        <v>1</v>
      </c>
      <c r="D102" s="301">
        <v>434.26</v>
      </c>
      <c r="E102" s="383">
        <v>2</v>
      </c>
      <c r="F102" s="384">
        <v>868.52</v>
      </c>
      <c r="G102" s="385">
        <v>2</v>
      </c>
      <c r="H102" s="386">
        <v>868.52</v>
      </c>
    </row>
    <row r="103" spans="1:46" s="19" customFormat="1" x14ac:dyDescent="0.2">
      <c r="A103" s="77" t="s">
        <v>311</v>
      </c>
      <c r="B103" s="184" t="s">
        <v>60</v>
      </c>
      <c r="C103" s="159">
        <v>1</v>
      </c>
      <c r="D103" s="301">
        <v>434.26</v>
      </c>
      <c r="E103" s="383">
        <v>2</v>
      </c>
      <c r="F103" s="384">
        <v>868.52</v>
      </c>
      <c r="G103" s="385">
        <v>2</v>
      </c>
      <c r="H103" s="386">
        <v>868.52</v>
      </c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</row>
    <row r="104" spans="1:46" ht="17.25" customHeight="1" thickBot="1" x14ac:dyDescent="0.25">
      <c r="A104" s="80" t="s">
        <v>98</v>
      </c>
      <c r="B104" s="183" t="s">
        <v>106</v>
      </c>
      <c r="C104" s="118">
        <v>1</v>
      </c>
      <c r="D104" s="302">
        <v>0.96</v>
      </c>
      <c r="E104" s="383">
        <v>17830</v>
      </c>
      <c r="F104" s="384">
        <v>17116.8</v>
      </c>
      <c r="G104" s="385">
        <v>17830</v>
      </c>
      <c r="H104" s="386">
        <v>17116.8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 ht="26.25" thickBot="1" x14ac:dyDescent="0.25">
      <c r="A105" s="187" t="s">
        <v>259</v>
      </c>
      <c r="B105" s="53"/>
      <c r="C105" s="49"/>
      <c r="D105" s="278"/>
      <c r="E105" s="411"/>
      <c r="F105" s="264">
        <v>18948</v>
      </c>
      <c r="G105" s="411"/>
      <c r="H105" s="264">
        <v>74429.52</v>
      </c>
    </row>
    <row r="106" spans="1:46" x14ac:dyDescent="0.2">
      <c r="A106" s="113" t="s">
        <v>180</v>
      </c>
      <c r="B106" s="188" t="s">
        <v>260</v>
      </c>
      <c r="C106" s="189">
        <v>12</v>
      </c>
      <c r="D106" s="293">
        <v>700</v>
      </c>
      <c r="E106" s="379">
        <v>2</v>
      </c>
      <c r="F106" s="380">
        <v>17093.04</v>
      </c>
      <c r="G106" s="381">
        <v>2</v>
      </c>
      <c r="H106" s="382">
        <v>16560</v>
      </c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</row>
    <row r="107" spans="1:46" s="19" customFormat="1" x14ac:dyDescent="0.2">
      <c r="A107" s="113" t="s">
        <v>373</v>
      </c>
      <c r="B107" s="185" t="s">
        <v>260</v>
      </c>
      <c r="C107" s="191">
        <v>12</v>
      </c>
      <c r="D107" s="280">
        <v>64.06</v>
      </c>
      <c r="E107" s="383">
        <v>0</v>
      </c>
      <c r="F107" s="384">
        <v>0</v>
      </c>
      <c r="G107" s="385">
        <v>2</v>
      </c>
      <c r="H107" s="386">
        <v>1529.52</v>
      </c>
    </row>
    <row r="108" spans="1:46" s="25" customFormat="1" ht="13.5" thickBot="1" x14ac:dyDescent="0.25">
      <c r="A108" s="80" t="s">
        <v>312</v>
      </c>
      <c r="B108" s="185" t="s">
        <v>5</v>
      </c>
      <c r="C108" s="41"/>
      <c r="D108" s="291" t="s">
        <v>433</v>
      </c>
      <c r="E108" s="383">
        <v>1</v>
      </c>
      <c r="F108" s="384">
        <v>1854.96</v>
      </c>
      <c r="G108" s="385">
        <v>1</v>
      </c>
      <c r="H108" s="386">
        <v>56340</v>
      </c>
    </row>
    <row r="109" spans="1:46" s="25" customFormat="1" ht="26.25" thickBot="1" x14ac:dyDescent="0.25">
      <c r="A109" s="192" t="s">
        <v>261</v>
      </c>
      <c r="B109" s="55"/>
      <c r="C109" s="58"/>
      <c r="D109" s="278"/>
      <c r="E109" s="263"/>
      <c r="F109" s="264">
        <v>14199.58</v>
      </c>
      <c r="G109" s="263"/>
      <c r="H109" s="264">
        <v>37756.081999999995</v>
      </c>
    </row>
    <row r="110" spans="1:46" ht="24" x14ac:dyDescent="0.2">
      <c r="A110" s="193" t="s">
        <v>99</v>
      </c>
      <c r="B110" s="194"/>
      <c r="C110" s="159"/>
      <c r="D110" s="303"/>
      <c r="E110" s="383">
        <v>0</v>
      </c>
      <c r="F110" s="388">
        <v>7383.58</v>
      </c>
      <c r="G110" s="389"/>
      <c r="H110" s="262">
        <v>7342.8919999999998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</row>
    <row r="111" spans="1:46" x14ac:dyDescent="0.2">
      <c r="A111" s="195" t="s">
        <v>61</v>
      </c>
      <c r="B111" s="194" t="s">
        <v>111</v>
      </c>
      <c r="C111" s="159">
        <v>12</v>
      </c>
      <c r="D111" s="304">
        <v>13.03</v>
      </c>
      <c r="E111" s="383">
        <v>36</v>
      </c>
      <c r="F111" s="384">
        <v>5628.96</v>
      </c>
      <c r="G111" s="385">
        <v>36</v>
      </c>
      <c r="H111" s="386">
        <v>5598.36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</row>
    <row r="112" spans="1:46" x14ac:dyDescent="0.2">
      <c r="A112" s="195" t="s">
        <v>62</v>
      </c>
      <c r="B112" s="194" t="s">
        <v>6</v>
      </c>
      <c r="C112" s="159">
        <v>12</v>
      </c>
      <c r="D112" s="304">
        <v>0.28999999999999998</v>
      </c>
      <c r="E112" s="383">
        <v>504.2</v>
      </c>
      <c r="F112" s="384">
        <v>1754.62</v>
      </c>
      <c r="G112" s="385">
        <v>504.2</v>
      </c>
      <c r="H112" s="386">
        <v>1744.5319999999999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</row>
    <row r="113" spans="1:46" ht="36" x14ac:dyDescent="0.2">
      <c r="A113" s="147" t="s">
        <v>262</v>
      </c>
      <c r="B113" s="194"/>
      <c r="C113" s="159" t="s">
        <v>263</v>
      </c>
      <c r="D113" s="303"/>
      <c r="E113" s="383">
        <v>0</v>
      </c>
      <c r="F113" s="388">
        <v>6816</v>
      </c>
      <c r="G113" s="271"/>
      <c r="H113" s="262">
        <v>30413.19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</row>
    <row r="114" spans="1:46" x14ac:dyDescent="0.2">
      <c r="A114" s="219" t="s">
        <v>342</v>
      </c>
      <c r="B114" s="56" t="s">
        <v>120</v>
      </c>
      <c r="C114" s="42"/>
      <c r="D114" s="281">
        <v>58.26</v>
      </c>
      <c r="E114" s="383">
        <v>0</v>
      </c>
      <c r="F114" s="384">
        <v>0</v>
      </c>
      <c r="G114" s="385">
        <v>360</v>
      </c>
      <c r="H114" s="386">
        <v>20973.599999999999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</row>
    <row r="115" spans="1:46" x14ac:dyDescent="0.2">
      <c r="A115" s="325" t="s">
        <v>132</v>
      </c>
      <c r="B115" s="56" t="s">
        <v>5</v>
      </c>
      <c r="C115" s="42"/>
      <c r="D115" s="281">
        <v>27.69</v>
      </c>
      <c r="E115" s="383">
        <v>0</v>
      </c>
      <c r="F115" s="384">
        <v>0</v>
      </c>
      <c r="G115" s="385">
        <v>36</v>
      </c>
      <c r="H115" s="386">
        <v>996.84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</row>
    <row r="116" spans="1:46" x14ac:dyDescent="0.2">
      <c r="A116" s="325" t="s">
        <v>133</v>
      </c>
      <c r="B116" s="56" t="s">
        <v>120</v>
      </c>
      <c r="C116" s="42"/>
      <c r="D116" s="281">
        <v>3335</v>
      </c>
      <c r="E116" s="383">
        <v>0</v>
      </c>
      <c r="F116" s="384">
        <v>0</v>
      </c>
      <c r="G116" s="385">
        <v>1</v>
      </c>
      <c r="H116" s="386">
        <v>3335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</row>
    <row r="117" spans="1:46" x14ac:dyDescent="0.2">
      <c r="A117" s="327" t="s">
        <v>140</v>
      </c>
      <c r="B117" s="56" t="s">
        <v>120</v>
      </c>
      <c r="C117" s="42"/>
      <c r="D117" s="281">
        <v>153.97999999999999</v>
      </c>
      <c r="E117" s="383">
        <v>0</v>
      </c>
      <c r="F117" s="384">
        <v>0</v>
      </c>
      <c r="G117" s="385">
        <v>14</v>
      </c>
      <c r="H117" s="386">
        <v>2155.7199999999998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</row>
    <row r="118" spans="1:46" x14ac:dyDescent="0.2">
      <c r="A118" s="328" t="s">
        <v>437</v>
      </c>
      <c r="B118" s="56" t="s">
        <v>120</v>
      </c>
      <c r="C118" s="42"/>
      <c r="D118" s="281">
        <v>47.04</v>
      </c>
      <c r="E118" s="383">
        <v>0</v>
      </c>
      <c r="F118" s="384">
        <v>0</v>
      </c>
      <c r="G118" s="385">
        <v>23</v>
      </c>
      <c r="H118" s="386">
        <v>1086.72</v>
      </c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</row>
    <row r="119" spans="1:46" x14ac:dyDescent="0.2">
      <c r="A119" s="329" t="s">
        <v>141</v>
      </c>
      <c r="B119" s="56" t="s">
        <v>120</v>
      </c>
      <c r="C119" s="42"/>
      <c r="D119" s="281">
        <v>167</v>
      </c>
      <c r="E119" s="383">
        <v>0</v>
      </c>
      <c r="F119" s="384">
        <v>0</v>
      </c>
      <c r="G119" s="385">
        <v>3</v>
      </c>
      <c r="H119" s="386">
        <v>648.37</v>
      </c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</row>
    <row r="120" spans="1:46" ht="13.5" thickBot="1" x14ac:dyDescent="0.25">
      <c r="A120" s="219" t="s">
        <v>327</v>
      </c>
      <c r="B120" s="56" t="s">
        <v>5</v>
      </c>
      <c r="C120" s="42"/>
      <c r="D120" s="281">
        <v>608.47</v>
      </c>
      <c r="E120" s="383">
        <v>0</v>
      </c>
      <c r="F120" s="384">
        <v>0</v>
      </c>
      <c r="G120" s="385">
        <v>2</v>
      </c>
      <c r="H120" s="386">
        <v>1216.94</v>
      </c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</row>
    <row r="121" spans="1:46" ht="26.25" thickBot="1" x14ac:dyDescent="0.25">
      <c r="A121" s="192" t="s">
        <v>264</v>
      </c>
      <c r="B121" s="196"/>
      <c r="C121" s="197"/>
      <c r="D121" s="305"/>
      <c r="E121" s="263"/>
      <c r="F121" s="264">
        <v>7995.8</v>
      </c>
      <c r="G121" s="263"/>
      <c r="H121" s="264">
        <v>6319</v>
      </c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</row>
    <row r="122" spans="1:46" s="19" customFormat="1" ht="24.75" thickBot="1" x14ac:dyDescent="0.25">
      <c r="A122" s="151" t="s">
        <v>100</v>
      </c>
      <c r="B122" s="174" t="s">
        <v>105</v>
      </c>
      <c r="C122" s="198">
        <v>1</v>
      </c>
      <c r="D122" s="280"/>
      <c r="E122" s="379">
        <v>4260</v>
      </c>
      <c r="F122" s="380">
        <v>7995.8</v>
      </c>
      <c r="G122" s="381">
        <v>4260</v>
      </c>
      <c r="H122" s="382">
        <v>6319</v>
      </c>
    </row>
    <row r="123" spans="1:46" ht="27.75" customHeight="1" thickBot="1" x14ac:dyDescent="0.25">
      <c r="A123" s="199" t="s">
        <v>265</v>
      </c>
      <c r="B123" s="200"/>
      <c r="C123" s="201"/>
      <c r="D123" s="306"/>
      <c r="E123" s="412">
        <v>2</v>
      </c>
      <c r="F123" s="264">
        <v>87705.44</v>
      </c>
      <c r="G123" s="263">
        <v>2</v>
      </c>
      <c r="H123" s="264">
        <v>86580.455999999991</v>
      </c>
    </row>
    <row r="124" spans="1:46" s="3" customFormat="1" ht="36" x14ac:dyDescent="0.2">
      <c r="A124" s="120" t="s">
        <v>64</v>
      </c>
      <c r="B124" s="202" t="s">
        <v>5</v>
      </c>
      <c r="C124" s="181">
        <v>12</v>
      </c>
      <c r="D124" s="413">
        <v>3436.68</v>
      </c>
      <c r="E124" s="379">
        <v>2</v>
      </c>
      <c r="F124" s="380">
        <v>82480.3</v>
      </c>
      <c r="G124" s="381">
        <v>2</v>
      </c>
      <c r="H124" s="382">
        <v>82034.16</v>
      </c>
    </row>
    <row r="125" spans="1:46" s="19" customFormat="1" x14ac:dyDescent="0.2">
      <c r="A125" s="323" t="s">
        <v>63</v>
      </c>
      <c r="B125" s="203" t="s">
        <v>5</v>
      </c>
      <c r="C125" s="118">
        <v>12</v>
      </c>
      <c r="D125" s="303">
        <v>9.7040000000000006</v>
      </c>
      <c r="E125" s="383">
        <v>2</v>
      </c>
      <c r="F125" s="384">
        <v>684</v>
      </c>
      <c r="G125" s="385">
        <v>2</v>
      </c>
      <c r="H125" s="386">
        <v>232.89600000000002</v>
      </c>
    </row>
    <row r="126" spans="1:46" s="19" customFormat="1" ht="24.75" thickBot="1" x14ac:dyDescent="0.25">
      <c r="A126" s="324" t="s">
        <v>101</v>
      </c>
      <c r="B126" s="204" t="s">
        <v>5</v>
      </c>
      <c r="C126" s="186">
        <v>1</v>
      </c>
      <c r="D126" s="304">
        <v>2270.5700000000002</v>
      </c>
      <c r="E126" s="383">
        <v>2</v>
      </c>
      <c r="F126" s="384">
        <v>4541.1400000000003</v>
      </c>
      <c r="G126" s="385">
        <v>2</v>
      </c>
      <c r="H126" s="386">
        <v>4313.3999999999996</v>
      </c>
    </row>
    <row r="127" spans="1:46" s="19" customFormat="1" ht="21" customHeight="1" thickBot="1" x14ac:dyDescent="0.25">
      <c r="A127" s="474" t="s">
        <v>102</v>
      </c>
      <c r="B127" s="475"/>
      <c r="C127" s="475"/>
      <c r="D127" s="476"/>
      <c r="E127" s="263"/>
      <c r="F127" s="264">
        <v>315664.89</v>
      </c>
      <c r="G127" s="263"/>
      <c r="H127" s="264">
        <v>314880.45600000001</v>
      </c>
    </row>
    <row r="128" spans="1:46" s="19" customFormat="1" ht="26.25" thickBot="1" x14ac:dyDescent="0.25">
      <c r="A128" s="205" t="s">
        <v>266</v>
      </c>
      <c r="B128" s="115"/>
      <c r="C128" s="116"/>
      <c r="D128" s="307"/>
      <c r="E128" s="402">
        <v>489.8</v>
      </c>
      <c r="F128" s="414">
        <v>88192.4</v>
      </c>
      <c r="G128" s="263">
        <v>489.8</v>
      </c>
      <c r="H128" s="264">
        <v>87730.44</v>
      </c>
    </row>
    <row r="129" spans="1:8" s="19" customFormat="1" ht="16.5" x14ac:dyDescent="0.2">
      <c r="A129" s="320" t="s">
        <v>181</v>
      </c>
      <c r="B129" s="71" t="s">
        <v>105</v>
      </c>
      <c r="C129" s="321" t="s">
        <v>281</v>
      </c>
      <c r="D129" s="298" t="s">
        <v>272</v>
      </c>
      <c r="E129" s="379">
        <v>4260</v>
      </c>
      <c r="F129" s="380">
        <v>83284.87999999999</v>
      </c>
      <c r="G129" s="381">
        <v>4260</v>
      </c>
      <c r="H129" s="382">
        <v>82899.600000000006</v>
      </c>
    </row>
    <row r="130" spans="1:8" s="19" customFormat="1" ht="24.75" thickBot="1" x14ac:dyDescent="0.25">
      <c r="A130" s="206" t="s">
        <v>277</v>
      </c>
      <c r="B130" s="33" t="s">
        <v>105</v>
      </c>
      <c r="C130" s="97">
        <v>12</v>
      </c>
      <c r="D130" s="415">
        <v>9.6000000000000002E-2</v>
      </c>
      <c r="E130" s="383">
        <v>4260</v>
      </c>
      <c r="F130" s="384">
        <v>4907.5200000000004</v>
      </c>
      <c r="G130" s="385">
        <v>4260</v>
      </c>
      <c r="H130" s="386">
        <v>4830.84</v>
      </c>
    </row>
    <row r="131" spans="1:8" ht="40.5" customHeight="1" thickBot="1" x14ac:dyDescent="0.25">
      <c r="A131" s="207" t="s">
        <v>267</v>
      </c>
      <c r="B131" s="70" t="s">
        <v>105</v>
      </c>
      <c r="C131" s="322" t="s">
        <v>110</v>
      </c>
      <c r="D131" s="278" t="s">
        <v>272</v>
      </c>
      <c r="E131" s="402">
        <v>3833</v>
      </c>
      <c r="F131" s="414">
        <v>191496.79</v>
      </c>
      <c r="G131" s="411">
        <v>3833</v>
      </c>
      <c r="H131" s="264">
        <v>190720.2</v>
      </c>
    </row>
    <row r="132" spans="1:8" ht="52.5" customHeight="1" thickBot="1" x14ac:dyDescent="0.25">
      <c r="A132" s="208" t="s">
        <v>268</v>
      </c>
      <c r="B132" s="272" t="s">
        <v>105</v>
      </c>
      <c r="C132" s="89">
        <v>1</v>
      </c>
      <c r="D132" s="416">
        <v>3.4666666666666665E-3</v>
      </c>
      <c r="E132" s="402">
        <v>4260</v>
      </c>
      <c r="F132" s="414">
        <v>191.7</v>
      </c>
      <c r="G132" s="411">
        <v>4260</v>
      </c>
      <c r="H132" s="264">
        <v>177.21599999999998</v>
      </c>
    </row>
    <row r="133" spans="1:8" s="19" customFormat="1" ht="39" thickBot="1" x14ac:dyDescent="0.25">
      <c r="A133" s="192" t="s">
        <v>269</v>
      </c>
      <c r="B133" s="273" t="s">
        <v>105</v>
      </c>
      <c r="C133" s="91">
        <v>12</v>
      </c>
      <c r="D133" s="309">
        <v>0.77</v>
      </c>
      <c r="E133" s="402">
        <v>4260</v>
      </c>
      <c r="F133" s="414">
        <v>35784</v>
      </c>
      <c r="G133" s="411">
        <v>4260</v>
      </c>
      <c r="H133" s="264">
        <v>36252.6</v>
      </c>
    </row>
    <row r="134" spans="1:8" s="19" customFormat="1" ht="15.75" thickBot="1" x14ac:dyDescent="0.25">
      <c r="A134" s="210" t="s">
        <v>103</v>
      </c>
      <c r="B134" s="211"/>
      <c r="C134" s="212"/>
      <c r="D134" s="417"/>
      <c r="E134" s="402">
        <v>4260</v>
      </c>
      <c r="F134" s="264">
        <v>248443.2</v>
      </c>
      <c r="G134" s="263"/>
      <c r="H134" s="264">
        <v>244737</v>
      </c>
    </row>
    <row r="135" spans="1:8" s="27" customFormat="1" ht="18" thickBot="1" x14ac:dyDescent="0.25">
      <c r="A135" s="117" t="s">
        <v>270</v>
      </c>
      <c r="B135" s="155" t="s">
        <v>105</v>
      </c>
      <c r="C135" s="118">
        <v>12</v>
      </c>
      <c r="D135" s="393">
        <v>4.8600000000000003</v>
      </c>
      <c r="E135" s="383">
        <v>4260</v>
      </c>
      <c r="F135" s="384">
        <v>248443.2</v>
      </c>
      <c r="G135" s="385">
        <v>4260</v>
      </c>
      <c r="H135" s="386">
        <v>244737</v>
      </c>
    </row>
    <row r="136" spans="1:8" s="28" customFormat="1" ht="15.75" thickBot="1" x14ac:dyDescent="0.3">
      <c r="A136" s="213" t="s">
        <v>208</v>
      </c>
      <c r="B136" s="72"/>
      <c r="C136" s="60"/>
      <c r="D136" s="311"/>
      <c r="E136" s="402">
        <v>0</v>
      </c>
      <c r="F136" s="414">
        <v>44862.99</v>
      </c>
      <c r="G136" s="263"/>
      <c r="H136" s="264">
        <v>17848.960000000003</v>
      </c>
    </row>
    <row r="137" spans="1:8" s="28" customFormat="1" ht="15.75" thickBot="1" x14ac:dyDescent="0.3">
      <c r="A137" s="31" t="s">
        <v>313</v>
      </c>
      <c r="B137" s="55"/>
      <c r="C137" s="101"/>
      <c r="D137" s="312"/>
      <c r="E137" s="402">
        <v>0</v>
      </c>
      <c r="F137" s="414">
        <v>44862.99</v>
      </c>
      <c r="G137" s="263"/>
      <c r="H137" s="264">
        <v>17848.960000000003</v>
      </c>
    </row>
    <row r="138" spans="1:8" s="28" customFormat="1" ht="15" x14ac:dyDescent="0.25">
      <c r="A138" s="214" t="s">
        <v>271</v>
      </c>
      <c r="B138" s="275" t="s">
        <v>5</v>
      </c>
      <c r="C138" s="215">
        <v>1</v>
      </c>
      <c r="D138" s="418">
        <v>1560.1</v>
      </c>
      <c r="E138" s="383"/>
      <c r="F138" s="384"/>
      <c r="G138" s="381">
        <v>1</v>
      </c>
      <c r="H138" s="382">
        <v>1560.1</v>
      </c>
    </row>
    <row r="139" spans="1:8" s="28" customFormat="1" ht="15" x14ac:dyDescent="0.25">
      <c r="A139" s="77" t="s">
        <v>179</v>
      </c>
      <c r="B139" s="255" t="s">
        <v>120</v>
      </c>
      <c r="C139" s="52"/>
      <c r="D139" s="289">
        <v>1044.4000000000001</v>
      </c>
      <c r="E139" s="383">
        <v>0</v>
      </c>
      <c r="F139" s="384">
        <v>0</v>
      </c>
      <c r="G139" s="385">
        <v>11</v>
      </c>
      <c r="H139" s="386">
        <v>11488.400000000001</v>
      </c>
    </row>
    <row r="140" spans="1:8" s="28" customFormat="1" ht="15" x14ac:dyDescent="0.25">
      <c r="A140" s="96" t="s">
        <v>354</v>
      </c>
      <c r="B140" s="255" t="s">
        <v>120</v>
      </c>
      <c r="C140" s="52"/>
      <c r="D140" s="289">
        <v>600</v>
      </c>
      <c r="E140" s="383">
        <v>0</v>
      </c>
      <c r="F140" s="384">
        <v>0</v>
      </c>
      <c r="G140" s="385">
        <v>2</v>
      </c>
      <c r="H140" s="386">
        <v>1200</v>
      </c>
    </row>
    <row r="141" spans="1:8" s="28" customFormat="1" ht="15.75" thickBot="1" x14ac:dyDescent="0.3">
      <c r="A141" s="218" t="s">
        <v>393</v>
      </c>
      <c r="B141" s="255" t="s">
        <v>5</v>
      </c>
      <c r="C141" s="52"/>
      <c r="D141" s="291">
        <v>1800.23</v>
      </c>
      <c r="E141" s="383">
        <v>0</v>
      </c>
      <c r="F141" s="384">
        <v>0</v>
      </c>
      <c r="G141" s="385">
        <v>2</v>
      </c>
      <c r="H141" s="386">
        <v>3600.46</v>
      </c>
    </row>
    <row r="142" spans="1:8" ht="15.75" thickBot="1" x14ac:dyDescent="0.25">
      <c r="A142" s="230" t="s">
        <v>426</v>
      </c>
      <c r="B142" s="70"/>
      <c r="C142" s="61"/>
      <c r="D142" s="423"/>
      <c r="E142" s="54"/>
      <c r="F142" s="264">
        <v>1073790.81</v>
      </c>
      <c r="G142" s="54"/>
      <c r="H142" s="264">
        <v>1270880.2574</v>
      </c>
    </row>
    <row r="143" spans="1:8" x14ac:dyDescent="0.2">
      <c r="A143" s="477"/>
      <c r="B143" s="477"/>
      <c r="C143" s="477"/>
      <c r="D143" s="477"/>
    </row>
    <row r="144" spans="1:8" x14ac:dyDescent="0.2">
      <c r="A144" s="19" t="s">
        <v>438</v>
      </c>
      <c r="B144" s="57"/>
      <c r="C144" s="39"/>
      <c r="D144" s="12"/>
    </row>
    <row r="145" spans="1:8" x14ac:dyDescent="0.2">
      <c r="A145" s="318"/>
      <c r="B145" s="57"/>
      <c r="C145" s="39"/>
      <c r="D145" s="12"/>
    </row>
    <row r="146" spans="1:8" x14ac:dyDescent="0.2">
      <c r="A146" s="319" t="s">
        <v>439</v>
      </c>
      <c r="B146" s="57"/>
      <c r="C146" s="39"/>
      <c r="D146" s="46"/>
    </row>
    <row r="147" spans="1:8" x14ac:dyDescent="0.2">
      <c r="A147" s="466"/>
      <c r="B147" s="466"/>
      <c r="C147" s="466"/>
      <c r="D147" s="466"/>
    </row>
    <row r="148" spans="1:8" s="83" customFormat="1" x14ac:dyDescent="0.2">
      <c r="A148" s="102"/>
      <c r="B148" s="17"/>
      <c r="C148" s="38"/>
      <c r="D148" s="17"/>
      <c r="E148" s="6"/>
      <c r="F148" s="6"/>
      <c r="G148" s="6"/>
      <c r="H148" s="6"/>
    </row>
    <row r="149" spans="1:8" x14ac:dyDescent="0.2">
      <c r="A149" s="466"/>
      <c r="B149" s="466"/>
      <c r="C149" s="466"/>
      <c r="D149" s="466"/>
    </row>
    <row r="150" spans="1:8" s="9" customFormat="1" x14ac:dyDescent="0.2">
      <c r="A150" s="16"/>
      <c r="B150" s="17"/>
      <c r="C150" s="38"/>
      <c r="D150" s="17"/>
      <c r="E150" s="6"/>
      <c r="F150" s="6"/>
      <c r="G150" s="6"/>
      <c r="H150" s="6"/>
    </row>
    <row r="151" spans="1:8" s="9" customFormat="1" x14ac:dyDescent="0.2">
      <c r="A151" s="16"/>
      <c r="B151" s="17"/>
      <c r="C151" s="38"/>
      <c r="D151" s="17"/>
      <c r="E151" s="6"/>
      <c r="F151" s="6"/>
      <c r="G151" s="6"/>
      <c r="H151" s="6"/>
    </row>
    <row r="152" spans="1:8" s="9" customFormat="1" x14ac:dyDescent="0.2">
      <c r="A152" s="16"/>
      <c r="B152" s="17"/>
      <c r="C152" s="38"/>
      <c r="D152" s="17"/>
      <c r="E152" s="424"/>
      <c r="F152" s="424"/>
      <c r="G152" s="424"/>
      <c r="H152" s="424"/>
    </row>
    <row r="153" spans="1:8" s="9" customFormat="1" x14ac:dyDescent="0.2">
      <c r="A153" s="16"/>
      <c r="B153" s="17"/>
      <c r="C153" s="38"/>
      <c r="D153" s="17"/>
      <c r="E153" s="424"/>
      <c r="F153" s="424"/>
      <c r="G153" s="424"/>
      <c r="H153" s="424"/>
    </row>
    <row r="154" spans="1:8" s="9" customFormat="1" x14ac:dyDescent="0.2">
      <c r="A154" s="16"/>
      <c r="B154" s="17"/>
      <c r="C154" s="38"/>
      <c r="D154" s="17"/>
      <c r="E154" s="424"/>
      <c r="F154" s="424"/>
      <c r="G154" s="424"/>
      <c r="H154" s="424"/>
    </row>
    <row r="155" spans="1:8" s="9" customFormat="1" x14ac:dyDescent="0.2">
      <c r="A155" s="16"/>
      <c r="B155" s="17"/>
      <c r="C155" s="38"/>
      <c r="D155" s="17"/>
      <c r="E155" s="424"/>
      <c r="F155" s="424"/>
      <c r="G155" s="424"/>
      <c r="H155" s="424"/>
    </row>
    <row r="156" spans="1:8" s="9" customFormat="1" x14ac:dyDescent="0.2">
      <c r="A156" s="16"/>
      <c r="B156" s="17"/>
      <c r="C156" s="38"/>
      <c r="D156" s="17"/>
      <c r="E156" s="424"/>
      <c r="F156" s="424"/>
      <c r="G156" s="424"/>
      <c r="H156" s="424"/>
    </row>
    <row r="157" spans="1:8" s="9" customFormat="1" x14ac:dyDescent="0.2">
      <c r="A157" s="16"/>
      <c r="B157" s="17"/>
      <c r="C157" s="38"/>
      <c r="D157" s="17"/>
      <c r="E157" s="424"/>
      <c r="F157" s="424"/>
      <c r="G157" s="424"/>
      <c r="H157" s="424"/>
    </row>
    <row r="158" spans="1:8" s="9" customFormat="1" x14ac:dyDescent="0.2">
      <c r="A158" s="16"/>
      <c r="B158" s="17"/>
      <c r="C158" s="38"/>
      <c r="D158" s="17"/>
      <c r="E158" s="424"/>
      <c r="F158" s="424"/>
      <c r="G158" s="424"/>
      <c r="H158" s="424"/>
    </row>
    <row r="165" spans="1:4" x14ac:dyDescent="0.2">
      <c r="A165" s="1"/>
      <c r="B165" s="1"/>
      <c r="C165" s="1"/>
      <c r="D165" s="6"/>
    </row>
    <row r="166" spans="1:4" x14ac:dyDescent="0.2">
      <c r="A166" s="1"/>
      <c r="B166" s="1"/>
      <c r="C166" s="1"/>
      <c r="D166" s="6"/>
    </row>
    <row r="167" spans="1:4" x14ac:dyDescent="0.2">
      <c r="A167" s="1"/>
      <c r="B167" s="1"/>
      <c r="C167" s="1"/>
      <c r="D167" s="6"/>
    </row>
    <row r="168" spans="1:4" x14ac:dyDescent="0.2">
      <c r="A168" s="1"/>
      <c r="B168" s="1"/>
      <c r="C168" s="1"/>
      <c r="D168" s="6"/>
    </row>
    <row r="169" spans="1:4" x14ac:dyDescent="0.2">
      <c r="A169" s="1"/>
      <c r="B169" s="1"/>
      <c r="C169" s="1"/>
      <c r="D169" s="6"/>
    </row>
    <row r="170" spans="1:4" x14ac:dyDescent="0.2">
      <c r="A170" s="1"/>
      <c r="B170" s="1"/>
      <c r="C170" s="1"/>
      <c r="D170" s="6"/>
    </row>
    <row r="171" spans="1:4" x14ac:dyDescent="0.2">
      <c r="A171" s="1"/>
      <c r="B171" s="1"/>
      <c r="C171" s="1"/>
      <c r="D171" s="6"/>
    </row>
    <row r="172" spans="1:4" x14ac:dyDescent="0.2">
      <c r="A172" s="1"/>
      <c r="B172" s="1"/>
      <c r="C172" s="1"/>
      <c r="D172" s="6"/>
    </row>
    <row r="174" spans="1:4" x14ac:dyDescent="0.2">
      <c r="A174" s="1"/>
      <c r="B174" s="1"/>
      <c r="C174" s="1"/>
      <c r="D174" s="6"/>
    </row>
  </sheetData>
  <mergeCells count="12">
    <mergeCell ref="A149:D149"/>
    <mergeCell ref="E22:H22"/>
    <mergeCell ref="A26:D26"/>
    <mergeCell ref="A1:D1"/>
    <mergeCell ref="A56:D56"/>
    <mergeCell ref="A127:D127"/>
    <mergeCell ref="E23:H23"/>
    <mergeCell ref="A143:D143"/>
    <mergeCell ref="A147:D147"/>
    <mergeCell ref="A3:C3"/>
    <mergeCell ref="A12:C12"/>
    <mergeCell ref="C22:C24"/>
  </mergeCells>
  <pageMargins left="0.31496062992125984" right="0.31496062992125984" top="0.35433070866141736" bottom="0.35433070866141736" header="0.31496062992125984" footer="0.31496062992125984"/>
  <pageSetup paperSize="9" scale="18" fitToHeight="0" orientation="portrait" copies="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66"/>
  <sheetViews>
    <sheetView showZeros="0" topLeftCell="A118" workbookViewId="0">
      <selection activeCell="E127" sqref="E127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1.7109375" style="6" customWidth="1"/>
    <col min="7" max="7" width="13" style="6" customWidth="1"/>
    <col min="8" max="8" width="14.8554687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35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-314193.85064555099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1050998.0799999996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1050998.0799999996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1041538.0799999997</v>
      </c>
    </row>
    <row r="8" spans="1:8" s="9" customFormat="1" x14ac:dyDescent="0.2">
      <c r="A8" s="231" t="s">
        <v>117</v>
      </c>
      <c r="B8" s="12"/>
      <c r="C8" s="39"/>
      <c r="D8" s="39"/>
      <c r="E8" s="12"/>
      <c r="F8" s="121"/>
      <c r="G8" s="121"/>
      <c r="H8" s="369">
        <v>9460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1009470.1465799999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-272665.91722555133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34" t="s">
        <v>385</v>
      </c>
      <c r="B13" s="46"/>
      <c r="C13" s="47"/>
      <c r="D13" s="39"/>
      <c r="E13" s="12"/>
      <c r="F13" s="121"/>
      <c r="G13" s="121"/>
      <c r="H13" s="368">
        <v>-612860.4306455506</v>
      </c>
    </row>
    <row r="14" spans="1:8" s="15" customFormat="1" x14ac:dyDescent="0.2">
      <c r="A14" s="34" t="s">
        <v>197</v>
      </c>
      <c r="B14" s="12"/>
      <c r="C14" s="47"/>
      <c r="D14" s="39"/>
      <c r="E14" s="12"/>
      <c r="F14" s="121"/>
      <c r="G14" s="121"/>
      <c r="H14" s="369">
        <v>1021778.8986071199</v>
      </c>
    </row>
    <row r="15" spans="1:8" s="15" customFormat="1" x14ac:dyDescent="0.2">
      <c r="A15" s="231" t="s">
        <v>195</v>
      </c>
      <c r="B15" s="12"/>
      <c r="C15" s="47"/>
      <c r="D15" s="47"/>
      <c r="E15" s="12"/>
      <c r="F15" s="121"/>
      <c r="G15" s="121"/>
      <c r="H15" s="370">
        <v>1021778.8986071199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1012735.4699999999</v>
      </c>
    </row>
    <row r="17" spans="1:42" s="15" customFormat="1" x14ac:dyDescent="0.2">
      <c r="A17" s="231" t="s">
        <v>117</v>
      </c>
      <c r="B17" s="12"/>
      <c r="C17" s="39"/>
      <c r="D17" s="39"/>
      <c r="E17" s="12"/>
      <c r="F17" s="121"/>
      <c r="G17" s="121"/>
      <c r="H17" s="370">
        <v>9043.428607120024</v>
      </c>
    </row>
    <row r="18" spans="1:42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408918.46796156932</v>
      </c>
    </row>
    <row r="19" spans="1:42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1009470.1465799999</v>
      </c>
    </row>
    <row r="20" spans="1:42" s="15" customFormat="1" x14ac:dyDescent="0.2">
      <c r="A20" s="231" t="s">
        <v>436</v>
      </c>
      <c r="B20" s="12"/>
      <c r="C20" s="47"/>
      <c r="D20" s="12"/>
      <c r="E20" s="12"/>
      <c r="F20" s="121"/>
      <c r="G20" s="121"/>
      <c r="H20" s="428">
        <v>-600551.67861843063</v>
      </c>
    </row>
    <row r="21" spans="1:42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42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 t="s">
        <v>14</v>
      </c>
      <c r="F22" s="485"/>
      <c r="G22" s="485"/>
      <c r="H22" s="486"/>
    </row>
    <row r="23" spans="1:42" ht="13.5" thickBot="1" x14ac:dyDescent="0.25">
      <c r="A23" s="85"/>
      <c r="B23" s="235" t="s">
        <v>8</v>
      </c>
      <c r="C23" s="482"/>
      <c r="D23" s="234" t="s">
        <v>16</v>
      </c>
      <c r="E23" s="487" t="s">
        <v>35</v>
      </c>
      <c r="F23" s="488"/>
      <c r="G23" s="488"/>
      <c r="H23" s="489"/>
    </row>
    <row r="24" spans="1:42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42" s="38" customFormat="1" ht="15" customHeight="1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42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28519.13</v>
      </c>
      <c r="G26" s="236"/>
      <c r="H26" s="237">
        <v>23279.665939999999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</row>
    <row r="27" spans="1:42" ht="13.5" thickBot="1" x14ac:dyDescent="0.25">
      <c r="A27" s="126" t="s">
        <v>68</v>
      </c>
      <c r="B27" s="127"/>
      <c r="C27" s="127"/>
      <c r="D27" s="278"/>
      <c r="E27" s="263"/>
      <c r="F27" s="378">
        <v>38.119999999999997</v>
      </c>
      <c r="G27" s="263"/>
      <c r="H27" s="378">
        <v>38.123539999999998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</row>
    <row r="28" spans="1:42" ht="57" thickBot="1" x14ac:dyDescent="0.25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4189.3999999999996</v>
      </c>
      <c r="F28" s="380">
        <v>38.119999999999997</v>
      </c>
      <c r="G28" s="381">
        <v>4189.3999999999996</v>
      </c>
      <c r="H28" s="382">
        <v>38.123539999999998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</row>
    <row r="29" spans="1:42" s="19" customFormat="1" ht="13.5" thickBot="1" x14ac:dyDescent="0.25">
      <c r="A29" s="240" t="s">
        <v>70</v>
      </c>
      <c r="B29" s="241"/>
      <c r="C29" s="241"/>
      <c r="D29" s="278"/>
      <c r="E29" s="263"/>
      <c r="F29" s="378">
        <v>1757.3000000000002</v>
      </c>
      <c r="G29" s="263"/>
      <c r="H29" s="378">
        <v>1276.6343999999999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ht="36" customHeight="1" x14ac:dyDescent="0.2">
      <c r="A30" s="44" t="s">
        <v>71</v>
      </c>
      <c r="B30" s="63" t="s">
        <v>6</v>
      </c>
      <c r="C30" s="242">
        <v>12</v>
      </c>
      <c r="D30" s="283">
        <v>0.21199999999999999</v>
      </c>
      <c r="E30" s="379">
        <v>504.2</v>
      </c>
      <c r="F30" s="380">
        <v>1282.68</v>
      </c>
      <c r="G30" s="381">
        <v>504.2</v>
      </c>
      <c r="H30" s="382">
        <v>1276.6343999999999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</row>
    <row r="31" spans="1:42" ht="13.5" thickBot="1" x14ac:dyDescent="0.25">
      <c r="A31" s="243" t="s">
        <v>249</v>
      </c>
      <c r="B31" s="177"/>
      <c r="C31" s="191" t="s">
        <v>107</v>
      </c>
      <c r="D31" s="280"/>
      <c r="E31" s="383">
        <v>0</v>
      </c>
      <c r="F31" s="388">
        <v>474.62</v>
      </c>
      <c r="G31" s="389"/>
      <c r="H31" s="262">
        <v>0</v>
      </c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</row>
    <row r="32" spans="1:42" s="19" customFormat="1" ht="13.5" thickBot="1" x14ac:dyDescent="0.25">
      <c r="A32" s="7" t="s">
        <v>72</v>
      </c>
      <c r="B32" s="55"/>
      <c r="C32" s="58"/>
      <c r="D32" s="278"/>
      <c r="E32" s="263"/>
      <c r="F32" s="378">
        <v>38.119999999999997</v>
      </c>
      <c r="G32" s="263"/>
      <c r="H32" s="378">
        <v>0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1:42" s="19" customFormat="1" ht="26.25" thickBot="1" x14ac:dyDescent="0.25">
      <c r="A33" s="136" t="s">
        <v>75</v>
      </c>
      <c r="B33" s="137"/>
      <c r="C33" s="138"/>
      <c r="D33" s="285"/>
      <c r="E33" s="263"/>
      <c r="F33" s="378">
        <v>666.11</v>
      </c>
      <c r="G33" s="263"/>
      <c r="H33" s="378">
        <v>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</row>
    <row r="34" spans="1:42" s="19" customFormat="1" ht="26.25" thickBot="1" x14ac:dyDescent="0.25">
      <c r="A34" s="7" t="s">
        <v>77</v>
      </c>
      <c r="B34" s="274"/>
      <c r="C34" s="434"/>
      <c r="D34" s="435"/>
      <c r="E34" s="263"/>
      <c r="F34" s="264">
        <v>21758.93</v>
      </c>
      <c r="G34" s="263"/>
      <c r="H34" s="264">
        <v>620.35199999999998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1:42" ht="24" x14ac:dyDescent="0.2">
      <c r="A35" s="139" t="s">
        <v>56</v>
      </c>
      <c r="B35" s="439" t="s">
        <v>6</v>
      </c>
      <c r="C35" s="440">
        <v>2</v>
      </c>
      <c r="D35" s="441">
        <v>0.77</v>
      </c>
      <c r="E35" s="432">
        <v>718</v>
      </c>
      <c r="F35" s="380">
        <v>1105.72</v>
      </c>
      <c r="G35" s="381">
        <v>718</v>
      </c>
      <c r="H35" s="382">
        <v>552.86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</row>
    <row r="36" spans="1:42" ht="24" x14ac:dyDescent="0.2">
      <c r="A36" s="179" t="s">
        <v>218</v>
      </c>
      <c r="B36" s="33" t="s">
        <v>6</v>
      </c>
      <c r="C36" s="133">
        <v>4</v>
      </c>
      <c r="D36" s="415">
        <v>9.4E-2</v>
      </c>
      <c r="E36" s="433">
        <v>718</v>
      </c>
      <c r="F36" s="384">
        <v>269.97000000000003</v>
      </c>
      <c r="G36" s="385">
        <v>718</v>
      </c>
      <c r="H36" s="386">
        <v>67.492000000000004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</row>
    <row r="37" spans="1:42" ht="17.25" x14ac:dyDescent="0.2">
      <c r="A37" s="429" t="s">
        <v>74</v>
      </c>
      <c r="B37" s="99" t="s">
        <v>6</v>
      </c>
      <c r="C37" s="224" t="s">
        <v>108</v>
      </c>
      <c r="D37" s="294"/>
      <c r="E37" s="433">
        <v>0</v>
      </c>
      <c r="F37" s="388">
        <v>20383.240000000002</v>
      </c>
      <c r="G37" s="389"/>
      <c r="H37" s="262">
        <v>0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</row>
    <row r="38" spans="1:42" ht="13.5" thickBot="1" x14ac:dyDescent="0.25">
      <c r="A38" s="431" t="s">
        <v>220</v>
      </c>
      <c r="B38" s="56"/>
      <c r="C38" s="42"/>
      <c r="D38" s="294"/>
      <c r="E38" s="433">
        <v>0</v>
      </c>
      <c r="F38" s="388">
        <v>20383.240000000002</v>
      </c>
      <c r="G38" s="271"/>
      <c r="H38" s="262">
        <v>0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</row>
    <row r="39" spans="1:42" s="19" customFormat="1" ht="26.25" thickBot="1" x14ac:dyDescent="0.25">
      <c r="A39" s="136" t="s">
        <v>78</v>
      </c>
      <c r="B39" s="436"/>
      <c r="C39" s="437"/>
      <c r="D39" s="438"/>
      <c r="E39" s="263"/>
      <c r="F39" s="264">
        <v>102.96</v>
      </c>
      <c r="G39" s="263"/>
      <c r="H39" s="264">
        <v>16844.919999999998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spans="1:42" ht="48" x14ac:dyDescent="0.2">
      <c r="A40" s="250" t="s">
        <v>79</v>
      </c>
      <c r="B40" s="130" t="s">
        <v>6</v>
      </c>
      <c r="C40" s="133">
        <v>1</v>
      </c>
      <c r="D40" s="392">
        <v>0.52</v>
      </c>
      <c r="E40" s="379">
        <v>198</v>
      </c>
      <c r="F40" s="380">
        <v>102.96</v>
      </c>
      <c r="G40" s="381">
        <v>198</v>
      </c>
      <c r="H40" s="382">
        <v>102.96000000000001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</row>
    <row r="41" spans="1:42" ht="17.25" x14ac:dyDescent="0.2">
      <c r="A41" s="243" t="s">
        <v>74</v>
      </c>
      <c r="B41" s="130"/>
      <c r="C41" s="224" t="s">
        <v>108</v>
      </c>
      <c r="D41" s="390"/>
      <c r="E41" s="383">
        <v>0</v>
      </c>
      <c r="F41" s="384">
        <v>0</v>
      </c>
      <c r="G41" s="271"/>
      <c r="H41" s="262">
        <v>16741.96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spans="1:42" x14ac:dyDescent="0.2">
      <c r="A42" s="143" t="s">
        <v>283</v>
      </c>
      <c r="B42" s="144" t="s">
        <v>6</v>
      </c>
      <c r="C42" s="133">
        <v>1</v>
      </c>
      <c r="D42" s="387">
        <v>143.94999999999999</v>
      </c>
      <c r="E42" s="383">
        <v>0</v>
      </c>
      <c r="F42" s="384">
        <v>0</v>
      </c>
      <c r="G42" s="385">
        <v>0.56999999999999995</v>
      </c>
      <c r="H42" s="386">
        <v>98.609999999999985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spans="1:42" ht="13.5" thickBot="1" x14ac:dyDescent="0.25">
      <c r="A43" s="246" t="s">
        <v>397</v>
      </c>
      <c r="B43" s="33" t="s">
        <v>5</v>
      </c>
      <c r="C43" s="42"/>
      <c r="D43" s="286" t="s">
        <v>433</v>
      </c>
      <c r="E43" s="383">
        <v>0</v>
      </c>
      <c r="F43" s="384">
        <v>0</v>
      </c>
      <c r="G43" s="385">
        <v>1</v>
      </c>
      <c r="H43" s="386">
        <v>16643.349999999999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spans="1:42" s="19" customFormat="1" ht="26.25" thickBot="1" x14ac:dyDescent="0.25">
      <c r="A44" s="145" t="s">
        <v>80</v>
      </c>
      <c r="B44" s="137"/>
      <c r="C44" s="138"/>
      <c r="D44" s="285"/>
      <c r="E44" s="263"/>
      <c r="F44" s="264">
        <v>129.87</v>
      </c>
      <c r="G44" s="263"/>
      <c r="H44" s="264">
        <v>632.55140000000006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spans="1:42" ht="56.25" x14ac:dyDescent="0.2">
      <c r="A45" s="44" t="s">
        <v>81</v>
      </c>
      <c r="B45" s="252" t="s">
        <v>105</v>
      </c>
      <c r="C45" s="42" t="s">
        <v>109</v>
      </c>
      <c r="D45" s="392">
        <v>3.1E-2</v>
      </c>
      <c r="E45" s="379">
        <v>4189.3999999999996</v>
      </c>
      <c r="F45" s="380">
        <v>129.87</v>
      </c>
      <c r="G45" s="381">
        <v>4189.3999999999996</v>
      </c>
      <c r="H45" s="382">
        <v>129.87139999999999</v>
      </c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</row>
    <row r="46" spans="1:42" ht="16.5" x14ac:dyDescent="0.2">
      <c r="A46" s="150" t="s">
        <v>74</v>
      </c>
      <c r="B46" s="98"/>
      <c r="C46" s="42" t="s">
        <v>108</v>
      </c>
      <c r="D46" s="390"/>
      <c r="E46" s="383">
        <v>0</v>
      </c>
      <c r="F46" s="384">
        <v>0</v>
      </c>
      <c r="G46" s="271"/>
      <c r="H46" s="386">
        <v>502.68</v>
      </c>
    </row>
    <row r="47" spans="1:42" ht="13.5" thickBot="1" x14ac:dyDescent="0.25">
      <c r="A47" s="152" t="s">
        <v>187</v>
      </c>
      <c r="B47" s="130" t="s">
        <v>6</v>
      </c>
      <c r="C47" s="253">
        <v>1</v>
      </c>
      <c r="D47" s="387">
        <v>167.56</v>
      </c>
      <c r="E47" s="383">
        <v>0</v>
      </c>
      <c r="F47" s="384">
        <v>0</v>
      </c>
      <c r="G47" s="385">
        <v>3</v>
      </c>
      <c r="H47" s="386">
        <v>502.68</v>
      </c>
    </row>
    <row r="48" spans="1:42" s="19" customFormat="1" ht="26.25" thickBot="1" x14ac:dyDescent="0.25">
      <c r="A48" s="145" t="s">
        <v>82</v>
      </c>
      <c r="B48" s="137"/>
      <c r="C48" s="138"/>
      <c r="D48" s="285"/>
      <c r="E48" s="263"/>
      <c r="F48" s="264">
        <v>666.11</v>
      </c>
      <c r="G48" s="263"/>
      <c r="H48" s="264">
        <v>0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1:44" s="19" customFormat="1" ht="26.25" thickBot="1" x14ac:dyDescent="0.25">
      <c r="A49" s="148" t="s">
        <v>84</v>
      </c>
      <c r="B49" s="149"/>
      <c r="C49" s="257"/>
      <c r="D49" s="394"/>
      <c r="E49" s="263"/>
      <c r="F49" s="264">
        <v>150.82</v>
      </c>
      <c r="G49" s="263"/>
      <c r="H49" s="264">
        <v>150.8184</v>
      </c>
    </row>
    <row r="50" spans="1:44" ht="17.25" thickBot="1" x14ac:dyDescent="0.25">
      <c r="A50" s="113" t="s">
        <v>85</v>
      </c>
      <c r="B50" s="63" t="s">
        <v>105</v>
      </c>
      <c r="C50" s="242"/>
      <c r="D50" s="392">
        <v>3.6000000000000004E-2</v>
      </c>
      <c r="E50" s="379">
        <v>4189.3999999999996</v>
      </c>
      <c r="F50" s="380">
        <v>150.82</v>
      </c>
      <c r="G50" s="381">
        <v>4189.3999999999996</v>
      </c>
      <c r="H50" s="382">
        <v>150.8184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1:44" s="19" customFormat="1" ht="26.25" thickBot="1" x14ac:dyDescent="0.25">
      <c r="A51" s="7" t="s">
        <v>86</v>
      </c>
      <c r="B51" s="55"/>
      <c r="C51" s="258"/>
      <c r="D51" s="288"/>
      <c r="E51" s="263"/>
      <c r="F51" s="264">
        <v>3210.77</v>
      </c>
      <c r="G51" s="263"/>
      <c r="H51" s="264">
        <v>3716.2662000000005</v>
      </c>
    </row>
    <row r="52" spans="1:44" ht="45" x14ac:dyDescent="0.2">
      <c r="A52" s="156" t="s">
        <v>87</v>
      </c>
      <c r="B52" s="63" t="s">
        <v>120</v>
      </c>
      <c r="C52" s="73" t="s">
        <v>109</v>
      </c>
      <c r="D52" s="392">
        <v>4.5860000000000003</v>
      </c>
      <c r="E52" s="379">
        <v>88</v>
      </c>
      <c r="F52" s="380">
        <v>807.14</v>
      </c>
      <c r="G52" s="381">
        <v>88</v>
      </c>
      <c r="H52" s="382">
        <v>403.56800000000004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</row>
    <row r="53" spans="1:44" x14ac:dyDescent="0.2">
      <c r="A53" s="157" t="s">
        <v>88</v>
      </c>
      <c r="B53" s="33"/>
      <c r="C53" s="41"/>
      <c r="D53" s="390"/>
      <c r="E53" s="383">
        <v>0</v>
      </c>
      <c r="F53" s="388">
        <v>2403.63</v>
      </c>
      <c r="G53" s="271"/>
      <c r="H53" s="262">
        <v>3312.6982000000003</v>
      </c>
    </row>
    <row r="54" spans="1:44" s="14" customFormat="1" x14ac:dyDescent="0.2">
      <c r="A54" s="260" t="s">
        <v>171</v>
      </c>
      <c r="B54" s="261" t="s">
        <v>172</v>
      </c>
      <c r="C54" s="198"/>
      <c r="D54" s="290"/>
      <c r="E54" s="384">
        <v>0</v>
      </c>
      <c r="F54" s="388">
        <v>2403.63</v>
      </c>
      <c r="G54" s="385">
        <v>0</v>
      </c>
      <c r="H54" s="262">
        <v>3312.7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</row>
    <row r="55" spans="1:44" s="14" customFormat="1" x14ac:dyDescent="0.2">
      <c r="A55" s="158" t="s">
        <v>255</v>
      </c>
      <c r="B55" s="159" t="s">
        <v>6</v>
      </c>
      <c r="C55" s="118">
        <v>1</v>
      </c>
      <c r="D55" s="397">
        <v>143.94999999999999</v>
      </c>
      <c r="E55" s="383">
        <v>0</v>
      </c>
      <c r="F55" s="383">
        <v>0</v>
      </c>
      <c r="G55" s="385">
        <v>2</v>
      </c>
      <c r="H55" s="386">
        <v>287.89999999999998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</row>
    <row r="56" spans="1:44" s="14" customFormat="1" x14ac:dyDescent="0.2">
      <c r="A56" s="358" t="s">
        <v>365</v>
      </c>
      <c r="B56" s="66" t="s">
        <v>120</v>
      </c>
      <c r="C56" s="41"/>
      <c r="D56" s="281">
        <v>85.35</v>
      </c>
      <c r="E56" s="383">
        <v>0</v>
      </c>
      <c r="F56" s="384">
        <v>0</v>
      </c>
      <c r="G56" s="385">
        <v>1</v>
      </c>
      <c r="H56" s="386">
        <v>85.35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</row>
    <row r="57" spans="1:44" s="14" customFormat="1" x14ac:dyDescent="0.2">
      <c r="A57" s="358" t="s">
        <v>167</v>
      </c>
      <c r="B57" s="66" t="s">
        <v>5</v>
      </c>
      <c r="C57" s="41"/>
      <c r="D57" s="281">
        <v>624.5</v>
      </c>
      <c r="E57" s="383">
        <v>0</v>
      </c>
      <c r="F57" s="384">
        <v>0</v>
      </c>
      <c r="G57" s="385">
        <v>1</v>
      </c>
      <c r="H57" s="386">
        <v>624.5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</row>
    <row r="58" spans="1:44" s="14" customFormat="1" x14ac:dyDescent="0.2">
      <c r="A58" s="330" t="s">
        <v>123</v>
      </c>
      <c r="B58" s="66" t="s">
        <v>5</v>
      </c>
      <c r="C58" s="41"/>
      <c r="D58" s="281">
        <v>485.88</v>
      </c>
      <c r="E58" s="383">
        <v>0</v>
      </c>
      <c r="F58" s="384">
        <v>0</v>
      </c>
      <c r="G58" s="385">
        <v>1</v>
      </c>
      <c r="H58" s="386">
        <v>485.88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</row>
    <row r="59" spans="1:44" s="14" customFormat="1" x14ac:dyDescent="0.2">
      <c r="A59" s="141" t="s">
        <v>175</v>
      </c>
      <c r="B59" s="66" t="s">
        <v>119</v>
      </c>
      <c r="C59" s="41"/>
      <c r="D59" s="281">
        <v>160.69</v>
      </c>
      <c r="E59" s="383">
        <v>0</v>
      </c>
      <c r="F59" s="384">
        <v>0</v>
      </c>
      <c r="G59" s="385">
        <v>0.8</v>
      </c>
      <c r="H59" s="386">
        <v>128.55199999999999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</row>
    <row r="60" spans="1:44" s="14" customFormat="1" x14ac:dyDescent="0.2">
      <c r="A60" s="220" t="s">
        <v>280</v>
      </c>
      <c r="B60" s="66" t="s">
        <v>5</v>
      </c>
      <c r="C60" s="41"/>
      <c r="D60" s="281">
        <v>223.27</v>
      </c>
      <c r="E60" s="383">
        <v>0</v>
      </c>
      <c r="F60" s="384">
        <v>0</v>
      </c>
      <c r="G60" s="385">
        <v>3</v>
      </c>
      <c r="H60" s="386">
        <v>669.81000000000006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</row>
    <row r="61" spans="1:44" s="14" customFormat="1" x14ac:dyDescent="0.2">
      <c r="A61" s="77" t="s">
        <v>372</v>
      </c>
      <c r="B61" s="75" t="s">
        <v>5</v>
      </c>
      <c r="C61" s="41"/>
      <c r="D61" s="281">
        <v>246.55</v>
      </c>
      <c r="E61" s="383">
        <v>0</v>
      </c>
      <c r="F61" s="384">
        <v>0</v>
      </c>
      <c r="G61" s="385">
        <v>1</v>
      </c>
      <c r="H61" s="386">
        <v>246.55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</row>
    <row r="62" spans="1:44" s="9" customFormat="1" ht="13.5" thickBot="1" x14ac:dyDescent="0.25">
      <c r="A62" s="119" t="s">
        <v>419</v>
      </c>
      <c r="B62" s="75" t="s">
        <v>6</v>
      </c>
      <c r="C62" s="41"/>
      <c r="D62" s="281">
        <v>246.59</v>
      </c>
      <c r="E62" s="383">
        <v>0</v>
      </c>
      <c r="F62" s="384">
        <v>0</v>
      </c>
      <c r="G62" s="385">
        <v>3.18</v>
      </c>
      <c r="H62" s="386">
        <v>784.15620000000001</v>
      </c>
    </row>
    <row r="63" spans="1:44" s="19" customFormat="1" ht="28.5" customHeight="1" thickBot="1" x14ac:dyDescent="0.25">
      <c r="A63" s="471" t="s">
        <v>89</v>
      </c>
      <c r="B63" s="472"/>
      <c r="C63" s="472"/>
      <c r="D63" s="473"/>
      <c r="E63" s="263"/>
      <c r="F63" s="264">
        <v>394239.18</v>
      </c>
      <c r="G63" s="263"/>
      <c r="H63" s="264">
        <v>406741.99699999997</v>
      </c>
    </row>
    <row r="64" spans="1:44" s="19" customFormat="1" ht="26.25" thickBot="1" x14ac:dyDescent="0.25">
      <c r="A64" s="355" t="s">
        <v>90</v>
      </c>
      <c r="B64" s="356"/>
      <c r="C64" s="357"/>
      <c r="D64" s="161"/>
      <c r="E64" s="399">
        <v>2</v>
      </c>
      <c r="F64" s="388">
        <v>139215.75</v>
      </c>
      <c r="G64" s="400">
        <v>2</v>
      </c>
      <c r="H64" s="401">
        <v>138585.37</v>
      </c>
    </row>
    <row r="65" spans="1:43" s="19" customFormat="1" ht="26.25" thickBot="1" x14ac:dyDescent="0.25">
      <c r="A65" s="145" t="s">
        <v>91</v>
      </c>
      <c r="B65" s="137"/>
      <c r="C65" s="138"/>
      <c r="D65" s="285"/>
      <c r="E65" s="402">
        <v>0</v>
      </c>
      <c r="F65" s="264">
        <v>13607.47</v>
      </c>
      <c r="G65" s="263"/>
      <c r="H65" s="264">
        <v>2687.2400000000002</v>
      </c>
    </row>
    <row r="66" spans="1:43" x14ac:dyDescent="0.2">
      <c r="A66" s="151" t="s">
        <v>92</v>
      </c>
      <c r="B66" s="155" t="s">
        <v>54</v>
      </c>
      <c r="C66" s="118">
        <v>3</v>
      </c>
      <c r="D66" s="387">
        <v>37.21</v>
      </c>
      <c r="E66" s="379">
        <v>107</v>
      </c>
      <c r="F66" s="380">
        <v>11942.81</v>
      </c>
      <c r="G66" s="381">
        <v>44</v>
      </c>
      <c r="H66" s="382">
        <v>2687.2400000000002</v>
      </c>
    </row>
    <row r="67" spans="1:43" x14ac:dyDescent="0.2">
      <c r="A67" s="162" t="s">
        <v>88</v>
      </c>
      <c r="B67" s="155"/>
      <c r="C67" s="163"/>
      <c r="D67" s="390"/>
      <c r="E67" s="383">
        <v>0</v>
      </c>
      <c r="F67" s="384">
        <v>1664.66</v>
      </c>
      <c r="G67" s="271"/>
      <c r="H67" s="386">
        <v>0</v>
      </c>
    </row>
    <row r="68" spans="1:43" ht="13.5" thickBot="1" x14ac:dyDescent="0.25">
      <c r="A68" s="153" t="s">
        <v>93</v>
      </c>
      <c r="B68" s="155" t="s">
        <v>65</v>
      </c>
      <c r="C68" s="265">
        <v>1</v>
      </c>
      <c r="D68" s="387">
        <v>61.65</v>
      </c>
      <c r="E68" s="383">
        <v>27</v>
      </c>
      <c r="F68" s="384">
        <v>1664.66</v>
      </c>
      <c r="G68" s="385">
        <v>0</v>
      </c>
      <c r="H68" s="386">
        <v>0</v>
      </c>
    </row>
    <row r="69" spans="1:43" s="36" customFormat="1" ht="26.25" thickBot="1" x14ac:dyDescent="0.25">
      <c r="A69" s="7" t="s">
        <v>94</v>
      </c>
      <c r="B69" s="67"/>
      <c r="C69" s="59"/>
      <c r="D69" s="292"/>
      <c r="E69" s="403"/>
      <c r="F69" s="404">
        <v>52120.539999999994</v>
      </c>
      <c r="G69" s="403"/>
      <c r="H69" s="404">
        <v>54758.368999999999</v>
      </c>
    </row>
    <row r="70" spans="1:43" ht="33.75" x14ac:dyDescent="0.2">
      <c r="A70" s="164" t="s">
        <v>95</v>
      </c>
      <c r="B70" s="63"/>
      <c r="C70" s="51"/>
      <c r="D70" s="280"/>
      <c r="E70" s="379">
        <v>0</v>
      </c>
      <c r="F70" s="447">
        <v>13056.64</v>
      </c>
      <c r="G70" s="448"/>
      <c r="H70" s="449">
        <v>7888.9639999999999</v>
      </c>
    </row>
    <row r="71" spans="1:43" x14ac:dyDescent="0.2">
      <c r="A71" s="84" t="s">
        <v>57</v>
      </c>
      <c r="B71" s="33" t="s">
        <v>6</v>
      </c>
      <c r="C71" s="159">
        <v>1</v>
      </c>
      <c r="D71" s="293">
        <v>1.24</v>
      </c>
      <c r="E71" s="383">
        <v>4151.7</v>
      </c>
      <c r="F71" s="384">
        <v>5148.1099999999997</v>
      </c>
      <c r="G71" s="385">
        <v>0</v>
      </c>
      <c r="H71" s="386">
        <v>0</v>
      </c>
    </row>
    <row r="72" spans="1:43" x14ac:dyDescent="0.2">
      <c r="A72" s="81" t="s">
        <v>58</v>
      </c>
      <c r="B72" s="2" t="s">
        <v>6</v>
      </c>
      <c r="C72" s="118">
        <v>12</v>
      </c>
      <c r="D72" s="293">
        <v>0.51</v>
      </c>
      <c r="E72" s="383">
        <v>1008.4</v>
      </c>
      <c r="F72" s="384">
        <v>6171.41</v>
      </c>
      <c r="G72" s="385">
        <v>1008.4</v>
      </c>
      <c r="H72" s="386">
        <v>6161.3239999999996</v>
      </c>
    </row>
    <row r="73" spans="1:43" x14ac:dyDescent="0.2">
      <c r="A73" s="82" t="s">
        <v>59</v>
      </c>
      <c r="B73" s="2" t="s">
        <v>60</v>
      </c>
      <c r="C73" s="118">
        <v>12</v>
      </c>
      <c r="D73" s="293">
        <v>72.38</v>
      </c>
      <c r="E73" s="383">
        <v>2</v>
      </c>
      <c r="F73" s="384">
        <v>1737.12</v>
      </c>
      <c r="G73" s="385">
        <v>2</v>
      </c>
      <c r="H73" s="386">
        <v>1727.6399999999999</v>
      </c>
    </row>
    <row r="74" spans="1:43" s="36" customFormat="1" x14ac:dyDescent="0.2">
      <c r="A74" s="266" t="s">
        <v>88</v>
      </c>
      <c r="B74" s="267"/>
      <c r="C74" s="268"/>
      <c r="D74" s="280"/>
      <c r="E74" s="406"/>
      <c r="F74" s="269">
        <v>14076.38</v>
      </c>
      <c r="G74" s="406"/>
      <c r="H74" s="269">
        <v>29966.53</v>
      </c>
    </row>
    <row r="75" spans="1:43" s="14" customFormat="1" x14ac:dyDescent="0.2">
      <c r="A75" s="173" t="s">
        <v>192</v>
      </c>
      <c r="B75" s="75"/>
      <c r="C75" s="50"/>
      <c r="D75" s="398">
        <v>0.28000000000000003</v>
      </c>
      <c r="E75" s="409">
        <v>4189.3999999999996</v>
      </c>
      <c r="F75" s="409">
        <v>14076.38</v>
      </c>
      <c r="G75" s="271"/>
      <c r="H75" s="262">
        <v>29966.53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9"/>
    </row>
    <row r="76" spans="1:43" s="14" customFormat="1" x14ac:dyDescent="0.2">
      <c r="A76" s="336" t="s">
        <v>202</v>
      </c>
      <c r="B76" s="76" t="s">
        <v>5</v>
      </c>
      <c r="C76" s="42">
        <v>1</v>
      </c>
      <c r="D76" s="296">
        <v>756.38</v>
      </c>
      <c r="E76" s="383">
        <v>0</v>
      </c>
      <c r="F76" s="384"/>
      <c r="G76" s="385">
        <v>1</v>
      </c>
      <c r="H76" s="386">
        <v>511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9"/>
    </row>
    <row r="77" spans="1:43" s="14" customFormat="1" x14ac:dyDescent="0.2">
      <c r="A77" s="80" t="s">
        <v>241</v>
      </c>
      <c r="B77" s="75" t="s">
        <v>182</v>
      </c>
      <c r="C77" s="42">
        <v>1</v>
      </c>
      <c r="D77" s="281">
        <v>1030.51</v>
      </c>
      <c r="E77" s="383">
        <v>0</v>
      </c>
      <c r="F77" s="384"/>
      <c r="G77" s="385">
        <v>4</v>
      </c>
      <c r="H77" s="386">
        <v>4122.04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9"/>
    </row>
    <row r="78" spans="1:43" s="14" customFormat="1" x14ac:dyDescent="0.2">
      <c r="A78" s="349" t="s">
        <v>305</v>
      </c>
      <c r="B78" s="74" t="s">
        <v>5</v>
      </c>
      <c r="C78" s="52">
        <v>1</v>
      </c>
      <c r="D78" s="294">
        <v>1867.82</v>
      </c>
      <c r="E78" s="383">
        <v>0</v>
      </c>
      <c r="F78" s="384"/>
      <c r="G78" s="385">
        <v>1</v>
      </c>
      <c r="H78" s="386">
        <v>1867.82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9"/>
    </row>
    <row r="79" spans="1:43" s="14" customFormat="1" x14ac:dyDescent="0.2">
      <c r="A79" s="351" t="s">
        <v>125</v>
      </c>
      <c r="B79" s="104" t="s">
        <v>120</v>
      </c>
      <c r="C79" s="50"/>
      <c r="D79" s="281">
        <v>2997.79</v>
      </c>
      <c r="E79" s="383">
        <v>0</v>
      </c>
      <c r="F79" s="384"/>
      <c r="G79" s="385">
        <v>1</v>
      </c>
      <c r="H79" s="386">
        <v>2997.79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9"/>
    </row>
    <row r="80" spans="1:43" s="14" customFormat="1" x14ac:dyDescent="0.2">
      <c r="A80" s="350" t="s">
        <v>274</v>
      </c>
      <c r="B80" s="74" t="s">
        <v>119</v>
      </c>
      <c r="C80" s="50"/>
      <c r="D80" s="281">
        <v>246.7</v>
      </c>
      <c r="E80" s="383">
        <v>0</v>
      </c>
      <c r="F80" s="384"/>
      <c r="G80" s="385">
        <v>2</v>
      </c>
      <c r="H80" s="386">
        <v>493.4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9"/>
    </row>
    <row r="81" spans="1:43" s="14" customFormat="1" x14ac:dyDescent="0.2">
      <c r="A81" s="350" t="s">
        <v>273</v>
      </c>
      <c r="B81" s="74" t="s">
        <v>119</v>
      </c>
      <c r="C81" s="50"/>
      <c r="D81" s="281">
        <v>183.3</v>
      </c>
      <c r="E81" s="383">
        <v>0</v>
      </c>
      <c r="F81" s="384"/>
      <c r="G81" s="385">
        <v>80</v>
      </c>
      <c r="H81" s="386">
        <v>14078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9"/>
    </row>
    <row r="82" spans="1:43" s="14" customFormat="1" x14ac:dyDescent="0.2">
      <c r="A82" s="352" t="s">
        <v>142</v>
      </c>
      <c r="B82" s="112" t="s">
        <v>5</v>
      </c>
      <c r="C82" s="50"/>
      <c r="D82" s="281">
        <v>719.12</v>
      </c>
      <c r="E82" s="383">
        <v>0</v>
      </c>
      <c r="F82" s="384"/>
      <c r="G82" s="385">
        <v>4</v>
      </c>
      <c r="H82" s="386">
        <v>2876.48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9"/>
    </row>
    <row r="83" spans="1:43" s="14" customFormat="1" x14ac:dyDescent="0.2">
      <c r="A83" s="251" t="s">
        <v>157</v>
      </c>
      <c r="B83" s="66" t="s">
        <v>120</v>
      </c>
      <c r="C83" s="50"/>
      <c r="D83" s="281">
        <v>798.97</v>
      </c>
      <c r="E83" s="383">
        <v>0</v>
      </c>
      <c r="F83" s="384"/>
      <c r="G83" s="385">
        <v>4</v>
      </c>
      <c r="H83" s="386">
        <v>2990.28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9"/>
    </row>
    <row r="84" spans="1:43" s="14" customFormat="1" x14ac:dyDescent="0.2">
      <c r="A84" s="337" t="s">
        <v>159</v>
      </c>
      <c r="B84" s="66" t="s">
        <v>120</v>
      </c>
      <c r="C84" s="50"/>
      <c r="D84" s="281">
        <v>14.86</v>
      </c>
      <c r="E84" s="383">
        <v>0</v>
      </c>
      <c r="F84" s="384"/>
      <c r="G84" s="385">
        <v>2</v>
      </c>
      <c r="H84" s="386">
        <v>29.72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9"/>
    </row>
    <row r="85" spans="1:43" s="14" customFormat="1" ht="36" x14ac:dyDescent="0.2">
      <c r="A85" s="113" t="s">
        <v>96</v>
      </c>
      <c r="B85" s="174" t="s">
        <v>60</v>
      </c>
      <c r="C85" s="175">
        <v>24</v>
      </c>
      <c r="D85" s="390">
        <v>62.24</v>
      </c>
      <c r="E85" s="383">
        <v>2</v>
      </c>
      <c r="F85" s="388">
        <v>2987.52</v>
      </c>
      <c r="G85" s="385">
        <v>2</v>
      </c>
      <c r="H85" s="262">
        <v>2954.96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9"/>
    </row>
    <row r="86" spans="1:43" s="14" customFormat="1" x14ac:dyDescent="0.2">
      <c r="A86" s="344" t="s">
        <v>191</v>
      </c>
      <c r="B86" s="33" t="s">
        <v>60</v>
      </c>
      <c r="C86" s="50"/>
      <c r="D86" s="390">
        <v>11000</v>
      </c>
      <c r="E86" s="383">
        <v>2</v>
      </c>
      <c r="F86" s="409">
        <v>22000</v>
      </c>
      <c r="G86" s="271"/>
      <c r="H86" s="269">
        <v>13947.915000000001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9"/>
    </row>
    <row r="87" spans="1:43" s="14" customFormat="1" x14ac:dyDescent="0.2">
      <c r="A87" s="330" t="s">
        <v>127</v>
      </c>
      <c r="B87" s="65" t="s">
        <v>120</v>
      </c>
      <c r="C87" s="50"/>
      <c r="D87" s="281">
        <v>1232.6199999999999</v>
      </c>
      <c r="E87" s="383">
        <v>0</v>
      </c>
      <c r="F87" s="384"/>
      <c r="G87" s="385">
        <v>4</v>
      </c>
      <c r="H87" s="386">
        <v>4930.4799999999996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9"/>
    </row>
    <row r="88" spans="1:43" s="14" customFormat="1" x14ac:dyDescent="0.2">
      <c r="A88" s="330" t="s">
        <v>412</v>
      </c>
      <c r="B88" s="66" t="s">
        <v>120</v>
      </c>
      <c r="C88" s="50"/>
      <c r="D88" s="281">
        <v>1131.42</v>
      </c>
      <c r="E88" s="383">
        <v>0</v>
      </c>
      <c r="F88" s="384"/>
      <c r="G88" s="385">
        <v>3</v>
      </c>
      <c r="H88" s="386">
        <v>3394.26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9"/>
    </row>
    <row r="89" spans="1:43" s="14" customFormat="1" x14ac:dyDescent="0.2">
      <c r="A89" s="331" t="s">
        <v>128</v>
      </c>
      <c r="B89" s="65" t="s">
        <v>120</v>
      </c>
      <c r="C89" s="50"/>
      <c r="D89" s="281">
        <v>79.400000000000006</v>
      </c>
      <c r="E89" s="383">
        <v>0</v>
      </c>
      <c r="F89" s="384"/>
      <c r="G89" s="385">
        <v>12</v>
      </c>
      <c r="H89" s="386">
        <v>937.2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9"/>
    </row>
    <row r="90" spans="1:43" x14ac:dyDescent="0.2">
      <c r="A90" s="333" t="s">
        <v>227</v>
      </c>
      <c r="B90" s="224" t="s">
        <v>6</v>
      </c>
      <c r="C90" s="224">
        <v>1</v>
      </c>
      <c r="D90" s="407">
        <v>4926.87</v>
      </c>
      <c r="E90" s="383">
        <v>0</v>
      </c>
      <c r="F90" s="384"/>
      <c r="G90" s="385">
        <v>0.5</v>
      </c>
      <c r="H90" s="386">
        <v>2463.4349999999999</v>
      </c>
    </row>
    <row r="91" spans="1:43" x14ac:dyDescent="0.2">
      <c r="A91" s="251" t="s">
        <v>156</v>
      </c>
      <c r="B91" s="66" t="s">
        <v>120</v>
      </c>
      <c r="C91" s="50"/>
      <c r="D91" s="281">
        <v>124.92</v>
      </c>
      <c r="E91" s="383">
        <v>0</v>
      </c>
      <c r="F91" s="384"/>
      <c r="G91" s="385">
        <v>5</v>
      </c>
      <c r="H91" s="386">
        <v>624.6</v>
      </c>
    </row>
    <row r="92" spans="1:43" ht="13.5" thickBot="1" x14ac:dyDescent="0.25">
      <c r="A92" s="251" t="s">
        <v>157</v>
      </c>
      <c r="B92" s="66" t="s">
        <v>120</v>
      </c>
      <c r="C92" s="50"/>
      <c r="D92" s="281">
        <v>798.97</v>
      </c>
      <c r="E92" s="383">
        <v>0</v>
      </c>
      <c r="F92" s="384"/>
      <c r="G92" s="385">
        <v>2</v>
      </c>
      <c r="H92" s="386">
        <v>1597.94</v>
      </c>
    </row>
    <row r="93" spans="1:43" ht="26.25" thickBot="1" x14ac:dyDescent="0.25">
      <c r="A93" s="94" t="s">
        <v>165</v>
      </c>
      <c r="B93" s="55"/>
      <c r="C93" s="58"/>
      <c r="D93" s="298"/>
      <c r="E93" s="263"/>
      <c r="F93" s="264">
        <v>60187.759999999995</v>
      </c>
      <c r="G93" s="263"/>
      <c r="H93" s="264">
        <v>60187.759999999995</v>
      </c>
    </row>
    <row r="94" spans="1:43" s="78" customFormat="1" x14ac:dyDescent="0.2">
      <c r="A94" s="113" t="s">
        <v>308</v>
      </c>
      <c r="B94" s="180" t="s">
        <v>65</v>
      </c>
      <c r="C94" s="181">
        <v>1</v>
      </c>
      <c r="D94" s="299">
        <v>20.38</v>
      </c>
      <c r="E94" s="379">
        <v>1884</v>
      </c>
      <c r="F94" s="380">
        <v>38395.919999999998</v>
      </c>
      <c r="G94" s="381">
        <v>1884</v>
      </c>
      <c r="H94" s="382">
        <v>38395.919999999998</v>
      </c>
    </row>
    <row r="95" spans="1:43" s="22" customFormat="1" x14ac:dyDescent="0.2">
      <c r="A95" s="77" t="s">
        <v>97</v>
      </c>
      <c r="B95" s="184" t="s">
        <v>60</v>
      </c>
      <c r="C95" s="159">
        <v>1</v>
      </c>
      <c r="D95" s="408">
        <v>868.52</v>
      </c>
      <c r="E95" s="383">
        <v>2</v>
      </c>
      <c r="F95" s="384">
        <v>1737.04</v>
      </c>
      <c r="G95" s="385">
        <v>2</v>
      </c>
      <c r="H95" s="386">
        <v>1737.04</v>
      </c>
    </row>
    <row r="96" spans="1:43" s="22" customFormat="1" x14ac:dyDescent="0.2">
      <c r="A96" s="80" t="s">
        <v>310</v>
      </c>
      <c r="B96" s="184" t="s">
        <v>60</v>
      </c>
      <c r="C96" s="159">
        <v>1</v>
      </c>
      <c r="D96" s="301">
        <v>434.26</v>
      </c>
      <c r="E96" s="383">
        <v>2</v>
      </c>
      <c r="F96" s="384">
        <v>868.52</v>
      </c>
      <c r="G96" s="385">
        <v>2</v>
      </c>
      <c r="H96" s="386">
        <v>868.52</v>
      </c>
    </row>
    <row r="97" spans="1:43" s="19" customFormat="1" x14ac:dyDescent="0.2">
      <c r="A97" s="77" t="s">
        <v>311</v>
      </c>
      <c r="B97" s="184" t="s">
        <v>60</v>
      </c>
      <c r="C97" s="159">
        <v>1</v>
      </c>
      <c r="D97" s="301">
        <v>434.26</v>
      </c>
      <c r="E97" s="383">
        <v>2</v>
      </c>
      <c r="F97" s="384">
        <v>868.52</v>
      </c>
      <c r="G97" s="385">
        <v>2</v>
      </c>
      <c r="H97" s="386">
        <v>868.52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</row>
    <row r="98" spans="1:43" ht="17.25" customHeight="1" thickBot="1" x14ac:dyDescent="0.25">
      <c r="A98" s="80" t="s">
        <v>98</v>
      </c>
      <c r="B98" s="183" t="s">
        <v>106</v>
      </c>
      <c r="C98" s="118">
        <v>1</v>
      </c>
      <c r="D98" s="302">
        <v>0.96</v>
      </c>
      <c r="E98" s="383">
        <v>19081</v>
      </c>
      <c r="F98" s="384">
        <v>18317.759999999998</v>
      </c>
      <c r="G98" s="385">
        <v>19081</v>
      </c>
      <c r="H98" s="386">
        <v>18317.759999999998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3" ht="26.25" thickBot="1" x14ac:dyDescent="0.25">
      <c r="A99" s="187" t="s">
        <v>259</v>
      </c>
      <c r="B99" s="53"/>
      <c r="C99" s="49"/>
      <c r="D99" s="278"/>
      <c r="E99" s="411"/>
      <c r="F99" s="264">
        <v>18948</v>
      </c>
      <c r="G99" s="411"/>
      <c r="H99" s="264">
        <v>19934.990000000002</v>
      </c>
    </row>
    <row r="100" spans="1:43" x14ac:dyDescent="0.2">
      <c r="A100" s="113" t="s">
        <v>180</v>
      </c>
      <c r="B100" s="188" t="s">
        <v>260</v>
      </c>
      <c r="C100" s="189">
        <v>12</v>
      </c>
      <c r="D100" s="293">
        <v>700</v>
      </c>
      <c r="E100" s="379">
        <v>2</v>
      </c>
      <c r="F100" s="380">
        <v>17093.04</v>
      </c>
      <c r="G100" s="381">
        <v>2</v>
      </c>
      <c r="H100" s="382">
        <v>16560</v>
      </c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</row>
    <row r="101" spans="1:43" s="14" customFormat="1" x14ac:dyDescent="0.2">
      <c r="A101" s="113" t="s">
        <v>176</v>
      </c>
      <c r="B101" s="190" t="s">
        <v>260</v>
      </c>
      <c r="C101" s="159">
        <v>12</v>
      </c>
      <c r="D101" s="293">
        <v>154.58000000000001</v>
      </c>
      <c r="E101" s="383">
        <v>1</v>
      </c>
      <c r="F101" s="384">
        <v>1854.96</v>
      </c>
      <c r="G101" s="385">
        <v>1</v>
      </c>
      <c r="H101" s="386">
        <v>1845.47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9"/>
    </row>
    <row r="102" spans="1:43" s="19" customFormat="1" ht="13.5" thickBot="1" x14ac:dyDescent="0.25">
      <c r="A102" s="113" t="s">
        <v>373</v>
      </c>
      <c r="B102" s="185" t="s">
        <v>260</v>
      </c>
      <c r="C102" s="191">
        <v>12</v>
      </c>
      <c r="D102" s="280">
        <v>64.06</v>
      </c>
      <c r="E102" s="383">
        <v>0</v>
      </c>
      <c r="F102" s="384">
        <v>0</v>
      </c>
      <c r="G102" s="385">
        <v>2</v>
      </c>
      <c r="H102" s="386">
        <v>1529.52</v>
      </c>
    </row>
    <row r="103" spans="1:43" s="25" customFormat="1" ht="26.25" thickBot="1" x14ac:dyDescent="0.25">
      <c r="A103" s="192" t="s">
        <v>261</v>
      </c>
      <c r="B103" s="55"/>
      <c r="C103" s="58"/>
      <c r="D103" s="278"/>
      <c r="E103" s="263"/>
      <c r="F103" s="264">
        <v>14086.619999999999</v>
      </c>
      <c r="G103" s="263"/>
      <c r="H103" s="264">
        <v>36867.072</v>
      </c>
    </row>
    <row r="104" spans="1:43" ht="24" x14ac:dyDescent="0.2">
      <c r="A104" s="193" t="s">
        <v>99</v>
      </c>
      <c r="B104" s="194"/>
      <c r="C104" s="159"/>
      <c r="D104" s="303"/>
      <c r="E104" s="383">
        <v>0</v>
      </c>
      <c r="F104" s="388">
        <v>7383.58</v>
      </c>
      <c r="G104" s="389"/>
      <c r="H104" s="262">
        <v>7342.8919999999998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</row>
    <row r="105" spans="1:43" x14ac:dyDescent="0.2">
      <c r="A105" s="195" t="s">
        <v>61</v>
      </c>
      <c r="B105" s="194" t="s">
        <v>111</v>
      </c>
      <c r="C105" s="159">
        <v>12</v>
      </c>
      <c r="D105" s="304">
        <v>13.03</v>
      </c>
      <c r="E105" s="383">
        <v>36</v>
      </c>
      <c r="F105" s="384">
        <v>5628.96</v>
      </c>
      <c r="G105" s="385">
        <v>36</v>
      </c>
      <c r="H105" s="386">
        <v>5598.36</v>
      </c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</row>
    <row r="106" spans="1:43" x14ac:dyDescent="0.2">
      <c r="A106" s="195" t="s">
        <v>62</v>
      </c>
      <c r="B106" s="194" t="s">
        <v>6</v>
      </c>
      <c r="C106" s="159">
        <v>12</v>
      </c>
      <c r="D106" s="304">
        <v>0.28999999999999998</v>
      </c>
      <c r="E106" s="383">
        <v>504.2</v>
      </c>
      <c r="F106" s="384">
        <v>1754.62</v>
      </c>
      <c r="G106" s="385">
        <v>504.2</v>
      </c>
      <c r="H106" s="386">
        <v>1744.5319999999999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</row>
    <row r="107" spans="1:43" ht="36" x14ac:dyDescent="0.2">
      <c r="A107" s="147" t="s">
        <v>262</v>
      </c>
      <c r="B107" s="194"/>
      <c r="C107" s="159" t="s">
        <v>263</v>
      </c>
      <c r="D107" s="303"/>
      <c r="E107" s="383">
        <v>0</v>
      </c>
      <c r="F107" s="388">
        <v>6703.04</v>
      </c>
      <c r="G107" s="271"/>
      <c r="H107" s="262">
        <v>29524.179999999997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</row>
    <row r="108" spans="1:43" x14ac:dyDescent="0.2">
      <c r="A108" s="219" t="s">
        <v>342</v>
      </c>
      <c r="B108" s="56" t="s">
        <v>120</v>
      </c>
      <c r="C108" s="42"/>
      <c r="D108" s="281">
        <v>58.26</v>
      </c>
      <c r="E108" s="383">
        <v>0</v>
      </c>
      <c r="F108" s="384">
        <v>0</v>
      </c>
      <c r="G108" s="385">
        <v>360</v>
      </c>
      <c r="H108" s="386">
        <v>20973.599999999999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</row>
    <row r="109" spans="1:43" x14ac:dyDescent="0.2">
      <c r="A109" s="325" t="s">
        <v>132</v>
      </c>
      <c r="B109" s="56" t="s">
        <v>5</v>
      </c>
      <c r="C109" s="42"/>
      <c r="D109" s="281">
        <v>27.69</v>
      </c>
      <c r="E109" s="383">
        <v>0</v>
      </c>
      <c r="F109" s="384">
        <v>0</v>
      </c>
      <c r="G109" s="385">
        <v>36</v>
      </c>
      <c r="H109" s="386">
        <v>996.84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</row>
    <row r="110" spans="1:43" x14ac:dyDescent="0.2">
      <c r="A110" s="325" t="s">
        <v>133</v>
      </c>
      <c r="B110" s="56" t="s">
        <v>120</v>
      </c>
      <c r="C110" s="42"/>
      <c r="D110" s="281">
        <v>3335</v>
      </c>
      <c r="E110" s="383">
        <v>0</v>
      </c>
      <c r="F110" s="384">
        <v>0</v>
      </c>
      <c r="G110" s="385">
        <v>1</v>
      </c>
      <c r="H110" s="386">
        <v>3335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</row>
    <row r="111" spans="1:43" x14ac:dyDescent="0.2">
      <c r="A111" s="326" t="s">
        <v>134</v>
      </c>
      <c r="B111" s="56" t="s">
        <v>120</v>
      </c>
      <c r="C111" s="42"/>
      <c r="D111" s="281">
        <v>24.33</v>
      </c>
      <c r="E111" s="383">
        <v>0</v>
      </c>
      <c r="F111" s="384">
        <v>0</v>
      </c>
      <c r="G111" s="385">
        <v>1</v>
      </c>
      <c r="H111" s="386">
        <v>26.94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</row>
    <row r="112" spans="1:43" x14ac:dyDescent="0.2">
      <c r="A112" s="325" t="s">
        <v>138</v>
      </c>
      <c r="B112" s="56" t="s">
        <v>120</v>
      </c>
      <c r="C112" s="42"/>
      <c r="D112" s="281">
        <v>218.27</v>
      </c>
      <c r="E112" s="383">
        <v>0</v>
      </c>
      <c r="F112" s="384">
        <v>0</v>
      </c>
      <c r="G112" s="385">
        <v>1</v>
      </c>
      <c r="H112" s="386">
        <v>218.27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</row>
    <row r="113" spans="1:42" x14ac:dyDescent="0.2">
      <c r="A113" s="328" t="s">
        <v>437</v>
      </c>
      <c r="B113" s="56" t="s">
        <v>120</v>
      </c>
      <c r="C113" s="42"/>
      <c r="D113" s="281">
        <v>47.04</v>
      </c>
      <c r="E113" s="383">
        <v>0</v>
      </c>
      <c r="F113" s="384">
        <v>0</v>
      </c>
      <c r="G113" s="385">
        <v>41</v>
      </c>
      <c r="H113" s="386">
        <v>1941.12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</row>
    <row r="114" spans="1:42" x14ac:dyDescent="0.2">
      <c r="A114" s="329" t="s">
        <v>141</v>
      </c>
      <c r="B114" s="56" t="s">
        <v>120</v>
      </c>
      <c r="C114" s="42"/>
      <c r="D114" s="281">
        <v>167</v>
      </c>
      <c r="E114" s="383">
        <v>0</v>
      </c>
      <c r="F114" s="384">
        <v>0</v>
      </c>
      <c r="G114" s="385">
        <v>1</v>
      </c>
      <c r="H114" s="386">
        <v>207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</row>
    <row r="115" spans="1:42" ht="13.5" thickBot="1" x14ac:dyDescent="0.25">
      <c r="A115" s="219" t="s">
        <v>327</v>
      </c>
      <c r="B115" s="56" t="s">
        <v>5</v>
      </c>
      <c r="C115" s="42"/>
      <c r="D115" s="281">
        <v>608.47</v>
      </c>
      <c r="E115" s="383">
        <v>0</v>
      </c>
      <c r="F115" s="384">
        <v>0</v>
      </c>
      <c r="G115" s="385">
        <v>3</v>
      </c>
      <c r="H115" s="386">
        <v>1825.41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</row>
    <row r="116" spans="1:42" ht="26.25" thickBot="1" x14ac:dyDescent="0.25">
      <c r="A116" s="192" t="s">
        <v>264</v>
      </c>
      <c r="B116" s="196"/>
      <c r="C116" s="197"/>
      <c r="D116" s="305"/>
      <c r="E116" s="263"/>
      <c r="F116" s="264">
        <v>8367.6</v>
      </c>
      <c r="G116" s="263"/>
      <c r="H116" s="264">
        <v>6913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</row>
    <row r="117" spans="1:42" s="19" customFormat="1" ht="24.75" thickBot="1" x14ac:dyDescent="0.25">
      <c r="A117" s="151" t="s">
        <v>100</v>
      </c>
      <c r="B117" s="174" t="s">
        <v>105</v>
      </c>
      <c r="C117" s="198">
        <v>1</v>
      </c>
      <c r="D117" s="280"/>
      <c r="E117" s="379">
        <v>4189.3999999999996</v>
      </c>
      <c r="F117" s="380">
        <v>8367.6</v>
      </c>
      <c r="G117" s="381">
        <v>4189.3999999999996</v>
      </c>
      <c r="H117" s="382">
        <v>6913</v>
      </c>
    </row>
    <row r="118" spans="1:42" ht="27.75" customHeight="1" thickBot="1" x14ac:dyDescent="0.25">
      <c r="A118" s="199" t="s">
        <v>265</v>
      </c>
      <c r="B118" s="200"/>
      <c r="C118" s="201"/>
      <c r="D118" s="306"/>
      <c r="E118" s="412">
        <v>2</v>
      </c>
      <c r="F118" s="264">
        <v>87705.44</v>
      </c>
      <c r="G118" s="263">
        <v>2</v>
      </c>
      <c r="H118" s="264">
        <v>86808.195999999996</v>
      </c>
    </row>
    <row r="119" spans="1:42" s="3" customFormat="1" ht="36" x14ac:dyDescent="0.2">
      <c r="A119" s="120" t="s">
        <v>64</v>
      </c>
      <c r="B119" s="202" t="s">
        <v>5</v>
      </c>
      <c r="C119" s="181">
        <v>12</v>
      </c>
      <c r="D119" s="413">
        <v>3436.68</v>
      </c>
      <c r="E119" s="379">
        <v>2</v>
      </c>
      <c r="F119" s="380">
        <v>82480.3</v>
      </c>
      <c r="G119" s="381">
        <v>2</v>
      </c>
      <c r="H119" s="382">
        <v>82034.16</v>
      </c>
    </row>
    <row r="120" spans="1:42" s="19" customFormat="1" x14ac:dyDescent="0.2">
      <c r="A120" s="323" t="s">
        <v>63</v>
      </c>
      <c r="B120" s="203" t="s">
        <v>5</v>
      </c>
      <c r="C120" s="118">
        <v>12</v>
      </c>
      <c r="D120" s="303">
        <v>9.7040000000000006</v>
      </c>
      <c r="E120" s="383">
        <v>2</v>
      </c>
      <c r="F120" s="384">
        <v>684</v>
      </c>
      <c r="G120" s="385">
        <v>2</v>
      </c>
      <c r="H120" s="386">
        <v>232.89600000000002</v>
      </c>
    </row>
    <row r="121" spans="1:42" s="19" customFormat="1" ht="24.75" thickBot="1" x14ac:dyDescent="0.25">
      <c r="A121" s="324" t="s">
        <v>101</v>
      </c>
      <c r="B121" s="204" t="s">
        <v>5</v>
      </c>
      <c r="C121" s="186">
        <v>1</v>
      </c>
      <c r="D121" s="304">
        <v>2270.5700000000002</v>
      </c>
      <c r="E121" s="383">
        <v>2</v>
      </c>
      <c r="F121" s="384">
        <v>4541.1400000000003</v>
      </c>
      <c r="G121" s="385">
        <v>2</v>
      </c>
      <c r="H121" s="386">
        <v>4541.1400000000003</v>
      </c>
    </row>
    <row r="122" spans="1:42" s="19" customFormat="1" ht="21" customHeight="1" thickBot="1" x14ac:dyDescent="0.25">
      <c r="A122" s="474" t="s">
        <v>102</v>
      </c>
      <c r="B122" s="475"/>
      <c r="C122" s="475"/>
      <c r="D122" s="476"/>
      <c r="E122" s="263"/>
      <c r="F122" s="264">
        <v>337924.18000000005</v>
      </c>
      <c r="G122" s="263"/>
      <c r="H122" s="264">
        <v>336767.45263999997</v>
      </c>
    </row>
    <row r="123" spans="1:42" s="19" customFormat="1" ht="26.25" thickBot="1" x14ac:dyDescent="0.25">
      <c r="A123" s="205" t="s">
        <v>266</v>
      </c>
      <c r="B123" s="115"/>
      <c r="C123" s="116"/>
      <c r="D123" s="307"/>
      <c r="E123" s="402">
        <v>519.1</v>
      </c>
      <c r="F123" s="414">
        <v>101311.76</v>
      </c>
      <c r="G123" s="263">
        <v>519.1</v>
      </c>
      <c r="H123" s="264">
        <v>100813.73959999999</v>
      </c>
    </row>
    <row r="124" spans="1:42" s="19" customFormat="1" ht="16.5" x14ac:dyDescent="0.2">
      <c r="A124" s="320" t="s">
        <v>181</v>
      </c>
      <c r="B124" s="71" t="s">
        <v>105</v>
      </c>
      <c r="C124" s="321" t="s">
        <v>281</v>
      </c>
      <c r="D124" s="298" t="s">
        <v>272</v>
      </c>
      <c r="E124" s="379">
        <v>4189.3999999999996</v>
      </c>
      <c r="F124" s="380">
        <v>96485.569999999992</v>
      </c>
      <c r="G124" s="381">
        <v>4189.3999999999996</v>
      </c>
      <c r="H124" s="382">
        <v>96062.959999999992</v>
      </c>
    </row>
    <row r="125" spans="1:42" s="19" customFormat="1" ht="24.75" thickBot="1" x14ac:dyDescent="0.25">
      <c r="A125" s="206" t="s">
        <v>277</v>
      </c>
      <c r="B125" s="33" t="s">
        <v>105</v>
      </c>
      <c r="C125" s="97">
        <v>12</v>
      </c>
      <c r="D125" s="415">
        <v>9.6000000000000002E-2</v>
      </c>
      <c r="E125" s="383">
        <v>4189.3999999999996</v>
      </c>
      <c r="F125" s="384">
        <v>4826.1899999999996</v>
      </c>
      <c r="G125" s="385">
        <v>4189.3999999999996</v>
      </c>
      <c r="H125" s="386">
        <v>4750.7795999999998</v>
      </c>
    </row>
    <row r="126" spans="1:42" ht="40.5" customHeight="1" thickBot="1" x14ac:dyDescent="0.25">
      <c r="A126" s="207" t="s">
        <v>267</v>
      </c>
      <c r="B126" s="70" t="s">
        <v>105</v>
      </c>
      <c r="C126" s="322" t="s">
        <v>110</v>
      </c>
      <c r="D126" s="278" t="s">
        <v>272</v>
      </c>
      <c r="E126" s="402">
        <v>3794</v>
      </c>
      <c r="F126" s="414">
        <v>201232.94</v>
      </c>
      <c r="G126" s="411">
        <v>3794</v>
      </c>
      <c r="H126" s="264">
        <v>200127.63999999998</v>
      </c>
    </row>
    <row r="127" spans="1:42" ht="52.5" customHeight="1" thickBot="1" x14ac:dyDescent="0.25">
      <c r="A127" s="208" t="s">
        <v>268</v>
      </c>
      <c r="B127" s="272" t="s">
        <v>105</v>
      </c>
      <c r="C127" s="89">
        <v>1</v>
      </c>
      <c r="D127" s="416">
        <v>3.4666666666666665E-3</v>
      </c>
      <c r="E127" s="402">
        <v>4189.3999999999996</v>
      </c>
      <c r="F127" s="414">
        <v>188.52</v>
      </c>
      <c r="G127" s="411">
        <v>4189.3999999999996</v>
      </c>
      <c r="H127" s="264">
        <v>174.27903999999998</v>
      </c>
    </row>
    <row r="128" spans="1:42" s="19" customFormat="1" ht="39" thickBot="1" x14ac:dyDescent="0.25">
      <c r="A128" s="192" t="s">
        <v>269</v>
      </c>
      <c r="B128" s="273" t="s">
        <v>105</v>
      </c>
      <c r="C128" s="91">
        <v>12</v>
      </c>
      <c r="D128" s="309">
        <v>0.77</v>
      </c>
      <c r="E128" s="402">
        <v>4189.3999999999996</v>
      </c>
      <c r="F128" s="414">
        <v>35190.959999999999</v>
      </c>
      <c r="G128" s="411">
        <v>4189.3999999999996</v>
      </c>
      <c r="H128" s="264">
        <v>35651.793999999994</v>
      </c>
    </row>
    <row r="129" spans="1:8" s="19" customFormat="1" ht="15.75" thickBot="1" x14ac:dyDescent="0.25">
      <c r="A129" s="210" t="s">
        <v>103</v>
      </c>
      <c r="B129" s="211"/>
      <c r="C129" s="212"/>
      <c r="D129" s="417"/>
      <c r="E129" s="402">
        <v>4189.3999999999996</v>
      </c>
      <c r="F129" s="264">
        <v>244325.80800000002</v>
      </c>
      <c r="G129" s="263"/>
      <c r="H129" s="264">
        <v>240681.03100000002</v>
      </c>
    </row>
    <row r="130" spans="1:8" s="27" customFormat="1" ht="18" thickBot="1" x14ac:dyDescent="0.25">
      <c r="A130" s="117" t="s">
        <v>270</v>
      </c>
      <c r="B130" s="155" t="s">
        <v>105</v>
      </c>
      <c r="C130" s="118">
        <v>12</v>
      </c>
      <c r="D130" s="393">
        <v>4.8600000000000003</v>
      </c>
      <c r="E130" s="383">
        <v>4189.3999999999996</v>
      </c>
      <c r="F130" s="384">
        <v>244325.80800000002</v>
      </c>
      <c r="G130" s="385">
        <v>4189.3999999999996</v>
      </c>
      <c r="H130" s="386">
        <v>240681.03100000002</v>
      </c>
    </row>
    <row r="131" spans="1:8" s="28" customFormat="1" ht="15.75" thickBot="1" x14ac:dyDescent="0.3">
      <c r="A131" s="213" t="s">
        <v>208</v>
      </c>
      <c r="B131" s="72"/>
      <c r="C131" s="60"/>
      <c r="D131" s="311"/>
      <c r="E131" s="402">
        <v>0</v>
      </c>
      <c r="F131" s="414">
        <v>0</v>
      </c>
      <c r="G131" s="263"/>
      <c r="H131" s="264">
        <v>2000</v>
      </c>
    </row>
    <row r="132" spans="1:8" s="28" customFormat="1" ht="15.75" thickBot="1" x14ac:dyDescent="0.3">
      <c r="A132" s="31" t="s">
        <v>313</v>
      </c>
      <c r="B132" s="55"/>
      <c r="C132" s="101"/>
      <c r="D132" s="312"/>
      <c r="E132" s="402">
        <v>0</v>
      </c>
      <c r="F132" s="414">
        <v>0</v>
      </c>
      <c r="G132" s="263"/>
      <c r="H132" s="264">
        <v>2000</v>
      </c>
    </row>
    <row r="133" spans="1:8" s="28" customFormat="1" ht="15.75" thickBot="1" x14ac:dyDescent="0.3">
      <c r="A133" s="216" t="s">
        <v>355</v>
      </c>
      <c r="B133" s="276" t="s">
        <v>5</v>
      </c>
      <c r="C133" s="217">
        <v>1</v>
      </c>
      <c r="D133" s="393">
        <v>2000</v>
      </c>
      <c r="E133" s="383">
        <v>0</v>
      </c>
      <c r="F133" s="384">
        <v>0</v>
      </c>
      <c r="G133" s="385">
        <v>1</v>
      </c>
      <c r="H133" s="386">
        <v>2000</v>
      </c>
    </row>
    <row r="134" spans="1:8" ht="15.75" thickBot="1" x14ac:dyDescent="0.25">
      <c r="A134" s="230" t="s">
        <v>426</v>
      </c>
      <c r="B134" s="70"/>
      <c r="C134" s="61"/>
      <c r="D134" s="423"/>
      <c r="E134" s="54"/>
      <c r="F134" s="264">
        <v>1005008.2980000001</v>
      </c>
      <c r="G134" s="54"/>
      <c r="H134" s="264">
        <v>1009470.1465799999</v>
      </c>
    </row>
    <row r="135" spans="1:8" x14ac:dyDescent="0.2">
      <c r="A135" s="477"/>
      <c r="B135" s="477"/>
      <c r="C135" s="477"/>
      <c r="D135" s="477"/>
    </row>
    <row r="136" spans="1:8" x14ac:dyDescent="0.2">
      <c r="A136" s="19" t="s">
        <v>438</v>
      </c>
      <c r="B136" s="57"/>
      <c r="C136" s="39"/>
      <c r="D136" s="12"/>
    </row>
    <row r="137" spans="1:8" x14ac:dyDescent="0.2">
      <c r="A137" s="318"/>
      <c r="B137" s="57"/>
      <c r="C137" s="39"/>
      <c r="D137" s="12"/>
    </row>
    <row r="138" spans="1:8" x14ac:dyDescent="0.2">
      <c r="A138" s="319" t="s">
        <v>439</v>
      </c>
      <c r="B138" s="57"/>
      <c r="C138" s="39"/>
      <c r="D138" s="46"/>
    </row>
    <row r="139" spans="1:8" x14ac:dyDescent="0.2">
      <c r="A139" s="466"/>
      <c r="B139" s="466"/>
      <c r="C139" s="466"/>
      <c r="D139" s="466"/>
    </row>
    <row r="140" spans="1:8" s="83" customFormat="1" x14ac:dyDescent="0.2">
      <c r="A140" s="102"/>
      <c r="B140" s="17"/>
      <c r="C140" s="38"/>
      <c r="D140" s="17"/>
      <c r="E140" s="6"/>
      <c r="F140" s="6"/>
      <c r="G140" s="6"/>
      <c r="H140" s="6"/>
    </row>
    <row r="141" spans="1:8" x14ac:dyDescent="0.2">
      <c r="A141" s="466"/>
      <c r="B141" s="466"/>
      <c r="C141" s="466"/>
      <c r="D141" s="466"/>
    </row>
    <row r="142" spans="1:8" s="9" customFormat="1" x14ac:dyDescent="0.2">
      <c r="A142" s="16"/>
      <c r="B142" s="17"/>
      <c r="C142" s="38"/>
      <c r="D142" s="17"/>
      <c r="E142" s="6"/>
      <c r="F142" s="6"/>
      <c r="G142" s="6"/>
      <c r="H142" s="6"/>
    </row>
    <row r="143" spans="1:8" s="9" customFormat="1" x14ac:dyDescent="0.2">
      <c r="A143" s="16"/>
      <c r="B143" s="17"/>
      <c r="C143" s="38"/>
      <c r="D143" s="17"/>
      <c r="E143" s="6"/>
      <c r="F143" s="6"/>
      <c r="G143" s="6"/>
      <c r="H143" s="6"/>
    </row>
    <row r="144" spans="1:8" s="9" customFormat="1" x14ac:dyDescent="0.2">
      <c r="A144" s="16"/>
      <c r="B144" s="17"/>
      <c r="C144" s="38"/>
      <c r="D144" s="17"/>
      <c r="E144" s="424"/>
      <c r="F144" s="424"/>
      <c r="G144" s="424"/>
      <c r="H144" s="424"/>
    </row>
    <row r="145" spans="1:8" s="9" customFormat="1" x14ac:dyDescent="0.2">
      <c r="A145" s="16"/>
      <c r="B145" s="17"/>
      <c r="C145" s="38"/>
      <c r="D145" s="17"/>
      <c r="E145" s="424"/>
      <c r="F145" s="424"/>
      <c r="G145" s="424"/>
      <c r="H145" s="424"/>
    </row>
    <row r="146" spans="1:8" s="9" customFormat="1" x14ac:dyDescent="0.2">
      <c r="A146" s="16"/>
      <c r="B146" s="17"/>
      <c r="C146" s="38"/>
      <c r="D146" s="17"/>
      <c r="E146" s="424"/>
      <c r="F146" s="424"/>
      <c r="G146" s="424"/>
      <c r="H146" s="424"/>
    </row>
    <row r="147" spans="1:8" s="9" customFormat="1" x14ac:dyDescent="0.2">
      <c r="A147" s="16"/>
      <c r="B147" s="17"/>
      <c r="C147" s="38"/>
      <c r="D147" s="17"/>
      <c r="E147" s="424"/>
      <c r="F147" s="424"/>
      <c r="G147" s="424"/>
      <c r="H147" s="424"/>
    </row>
    <row r="148" spans="1:8" s="9" customFormat="1" x14ac:dyDescent="0.2">
      <c r="A148" s="16"/>
      <c r="B148" s="17"/>
      <c r="C148" s="38"/>
      <c r="D148" s="17"/>
      <c r="E148" s="424"/>
      <c r="F148" s="424"/>
      <c r="G148" s="424"/>
      <c r="H148" s="424"/>
    </row>
    <row r="149" spans="1:8" s="9" customFormat="1" x14ac:dyDescent="0.2">
      <c r="A149" s="16"/>
      <c r="B149" s="17"/>
      <c r="C149" s="38"/>
      <c r="D149" s="17"/>
      <c r="E149" s="424"/>
      <c r="F149" s="424"/>
      <c r="G149" s="424"/>
      <c r="H149" s="424"/>
    </row>
    <row r="150" spans="1:8" s="9" customFormat="1" x14ac:dyDescent="0.2">
      <c r="A150" s="16"/>
      <c r="B150" s="17"/>
      <c r="C150" s="38"/>
      <c r="D150" s="17"/>
      <c r="E150" s="424"/>
      <c r="F150" s="424"/>
      <c r="G150" s="424"/>
      <c r="H150" s="424"/>
    </row>
    <row r="157" spans="1:8" x14ac:dyDescent="0.2">
      <c r="A157" s="1"/>
      <c r="B157" s="1"/>
      <c r="C157" s="1"/>
      <c r="D157" s="6"/>
    </row>
    <row r="158" spans="1:8" x14ac:dyDescent="0.2">
      <c r="A158" s="1"/>
      <c r="B158" s="1"/>
      <c r="C158" s="1"/>
      <c r="D158" s="6"/>
    </row>
    <row r="159" spans="1:8" x14ac:dyDescent="0.2">
      <c r="A159" s="1"/>
      <c r="B159" s="1"/>
      <c r="C159" s="1"/>
      <c r="D159" s="6"/>
    </row>
    <row r="160" spans="1:8" x14ac:dyDescent="0.2">
      <c r="A160" s="1"/>
      <c r="B160" s="1"/>
      <c r="C160" s="1"/>
      <c r="D160" s="6"/>
    </row>
    <row r="161" spans="1:4" x14ac:dyDescent="0.2">
      <c r="A161" s="1"/>
      <c r="B161" s="1"/>
      <c r="C161" s="1"/>
      <c r="D161" s="6"/>
    </row>
    <row r="162" spans="1:4" x14ac:dyDescent="0.2">
      <c r="A162" s="1"/>
      <c r="B162" s="1"/>
      <c r="C162" s="1"/>
      <c r="D162" s="6"/>
    </row>
    <row r="163" spans="1:4" x14ac:dyDescent="0.2">
      <c r="A163" s="1"/>
      <c r="B163" s="1"/>
      <c r="C163" s="1"/>
      <c r="D163" s="6"/>
    </row>
    <row r="164" spans="1:4" x14ac:dyDescent="0.2">
      <c r="A164" s="1"/>
      <c r="B164" s="1"/>
      <c r="C164" s="1"/>
      <c r="D164" s="6"/>
    </row>
    <row r="166" spans="1:4" x14ac:dyDescent="0.2">
      <c r="A166" s="1"/>
      <c r="B166" s="1"/>
      <c r="C166" s="1"/>
      <c r="D166" s="6"/>
    </row>
  </sheetData>
  <mergeCells count="12">
    <mergeCell ref="A141:D141"/>
    <mergeCell ref="E22:H22"/>
    <mergeCell ref="A26:D26"/>
    <mergeCell ref="A1:D1"/>
    <mergeCell ref="A63:D63"/>
    <mergeCell ref="A122:D122"/>
    <mergeCell ref="E23:H23"/>
    <mergeCell ref="A135:D135"/>
    <mergeCell ref="A139:D139"/>
    <mergeCell ref="A3:C3"/>
    <mergeCell ref="A12:C12"/>
    <mergeCell ref="C22:C24"/>
  </mergeCells>
  <pageMargins left="0.31496062992125984" right="0.31496062992125984" top="0.35433070866141736" bottom="0.35433070866141736" header="0.31496062992125984" footer="0.31496062992125984"/>
  <pageSetup paperSize="9" scale="20" fitToHeight="0" orientation="portrait" copies="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99"/>
  <sheetViews>
    <sheetView showZeros="0" topLeftCell="A154" workbookViewId="0">
      <selection activeCell="E163" sqref="E163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1.85546875" style="6" customWidth="1"/>
    <col min="7" max="7" width="13" style="6" customWidth="1"/>
    <col min="8" max="8" width="14.5703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33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378988.7902219356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2558394.36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2558394.36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2444920.36</v>
      </c>
    </row>
    <row r="8" spans="1:8" s="9" customFormat="1" x14ac:dyDescent="0.2">
      <c r="A8" s="231" t="s">
        <v>117</v>
      </c>
      <c r="B8" s="12"/>
      <c r="C8" s="39"/>
      <c r="D8" s="39"/>
      <c r="E8" s="12"/>
      <c r="F8" s="121"/>
      <c r="G8" s="121"/>
      <c r="H8" s="427">
        <v>113474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2367236.8730533333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570146.27716860222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34" t="s">
        <v>385</v>
      </c>
      <c r="B13" s="46"/>
      <c r="C13" s="47"/>
      <c r="D13" s="39"/>
      <c r="E13" s="12"/>
      <c r="F13" s="121"/>
      <c r="G13" s="121"/>
      <c r="H13" s="368">
        <v>41564.280221936293</v>
      </c>
    </row>
    <row r="14" spans="1:8" s="15" customFormat="1" x14ac:dyDescent="0.2">
      <c r="A14" s="34" t="s">
        <v>197</v>
      </c>
      <c r="B14" s="12"/>
      <c r="C14" s="47"/>
      <c r="D14" s="39"/>
      <c r="E14" s="12"/>
      <c r="F14" s="121"/>
      <c r="G14" s="121"/>
      <c r="H14" s="369">
        <v>2534857.0699999998</v>
      </c>
    </row>
    <row r="15" spans="1:8" s="15" customFormat="1" x14ac:dyDescent="0.2">
      <c r="A15" s="231" t="s">
        <v>195</v>
      </c>
      <c r="B15" s="12"/>
      <c r="C15" s="47"/>
      <c r="D15" s="47"/>
      <c r="E15" s="12"/>
      <c r="F15" s="121"/>
      <c r="G15" s="121"/>
      <c r="H15" s="370">
        <v>2534857.0699999998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2421383.0699999998</v>
      </c>
    </row>
    <row r="17" spans="1:38" s="15" customFormat="1" x14ac:dyDescent="0.2">
      <c r="A17" s="231" t="s">
        <v>117</v>
      </c>
      <c r="B17" s="12"/>
      <c r="C17" s="39"/>
      <c r="D17" s="39"/>
      <c r="E17" s="12"/>
      <c r="F17" s="121"/>
      <c r="G17" s="121"/>
      <c r="H17" s="370">
        <v>113474</v>
      </c>
    </row>
    <row r="18" spans="1:38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2576421.3502219361</v>
      </c>
    </row>
    <row r="19" spans="1:38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2367236.8730533333</v>
      </c>
    </row>
    <row r="20" spans="1:38" s="15" customFormat="1" x14ac:dyDescent="0.2">
      <c r="A20" s="231" t="s">
        <v>436</v>
      </c>
      <c r="B20" s="12"/>
      <c r="C20" s="47"/>
      <c r="D20" s="12"/>
      <c r="E20" s="12"/>
      <c r="F20" s="121"/>
      <c r="G20" s="121"/>
      <c r="H20" s="428">
        <v>209184.47716860287</v>
      </c>
    </row>
    <row r="21" spans="1:38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38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 t="s">
        <v>12</v>
      </c>
      <c r="F22" s="485"/>
      <c r="G22" s="485"/>
      <c r="H22" s="486"/>
    </row>
    <row r="23" spans="1:38" ht="13.5" thickBot="1" x14ac:dyDescent="0.25">
      <c r="A23" s="85"/>
      <c r="B23" s="235" t="s">
        <v>8</v>
      </c>
      <c r="C23" s="482"/>
      <c r="D23" s="234" t="s">
        <v>16</v>
      </c>
      <c r="E23" s="487" t="s">
        <v>33</v>
      </c>
      <c r="F23" s="488"/>
      <c r="G23" s="488"/>
      <c r="H23" s="489"/>
    </row>
    <row r="24" spans="1:38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38" s="38" customFormat="1" ht="15" customHeight="1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38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467476.13</v>
      </c>
      <c r="G26" s="236"/>
      <c r="H26" s="237">
        <v>54720.148359999999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38" ht="13.5" thickBot="1" x14ac:dyDescent="0.25">
      <c r="A27" s="126" t="s">
        <v>68</v>
      </c>
      <c r="B27" s="127"/>
      <c r="C27" s="127"/>
      <c r="D27" s="278"/>
      <c r="E27" s="263"/>
      <c r="F27" s="378">
        <v>92.96</v>
      </c>
      <c r="G27" s="263"/>
      <c r="H27" s="378">
        <v>92.961960000000005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</row>
    <row r="28" spans="1:38" ht="57" thickBot="1" x14ac:dyDescent="0.25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10215.6</v>
      </c>
      <c r="F28" s="380">
        <v>92.96</v>
      </c>
      <c r="G28" s="381">
        <v>10215.6</v>
      </c>
      <c r="H28" s="382">
        <v>92.961960000000005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</row>
    <row r="29" spans="1:38" s="19" customFormat="1" ht="13.5" thickBot="1" x14ac:dyDescent="0.25">
      <c r="A29" s="240" t="s">
        <v>70</v>
      </c>
      <c r="B29" s="241"/>
      <c r="C29" s="241"/>
      <c r="D29" s="278"/>
      <c r="E29" s="263"/>
      <c r="F29" s="378">
        <v>3575.7599999999998</v>
      </c>
      <c r="G29" s="263"/>
      <c r="H29" s="378">
        <f>H30+H31</f>
        <v>3561.1280000000002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56.25" x14ac:dyDescent="0.2">
      <c r="A30" s="44" t="s">
        <v>71</v>
      </c>
      <c r="B30" s="63" t="s">
        <v>6</v>
      </c>
      <c r="C30" s="242">
        <v>12</v>
      </c>
      <c r="D30" s="283">
        <v>0.21199999999999999</v>
      </c>
      <c r="E30" s="379">
        <v>1219</v>
      </c>
      <c r="F30" s="380">
        <v>3101.14</v>
      </c>
      <c r="G30" s="381">
        <v>1219</v>
      </c>
      <c r="H30" s="382">
        <v>3086.5080000000003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</row>
    <row r="31" spans="1:38" x14ac:dyDescent="0.2">
      <c r="A31" s="243" t="s">
        <v>249</v>
      </c>
      <c r="B31" s="177"/>
      <c r="C31" s="191" t="s">
        <v>107</v>
      </c>
      <c r="D31" s="280"/>
      <c r="E31" s="383">
        <v>0</v>
      </c>
      <c r="F31" s="388">
        <v>474.62</v>
      </c>
      <c r="G31" s="389"/>
      <c r="H31" s="262">
        <f>H32</f>
        <v>474.62</v>
      </c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</row>
    <row r="32" spans="1:38" ht="13.5" thickBot="1" x14ac:dyDescent="0.25">
      <c r="A32" s="129" t="s">
        <v>183</v>
      </c>
      <c r="B32" s="130" t="s">
        <v>5</v>
      </c>
      <c r="C32" s="133">
        <v>1</v>
      </c>
      <c r="D32" s="387">
        <v>474.62</v>
      </c>
      <c r="E32" s="383">
        <v>1</v>
      </c>
      <c r="F32" s="384">
        <v>474.62</v>
      </c>
      <c r="G32" s="385">
        <v>1</v>
      </c>
      <c r="H32" s="386">
        <v>474.62</v>
      </c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</row>
    <row r="33" spans="1:38" s="19" customFormat="1" ht="13.5" thickBot="1" x14ac:dyDescent="0.25">
      <c r="A33" s="7" t="s">
        <v>72</v>
      </c>
      <c r="B33" s="55"/>
      <c r="C33" s="58"/>
      <c r="D33" s="278"/>
      <c r="E33" s="263"/>
      <c r="F33" s="378">
        <v>92.96</v>
      </c>
      <c r="G33" s="263"/>
      <c r="H33" s="378">
        <v>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38.25" customHeight="1" thickBot="1" x14ac:dyDescent="0.25">
      <c r="A34" s="44" t="s">
        <v>73</v>
      </c>
      <c r="B34" s="63" t="s">
        <v>105</v>
      </c>
      <c r="C34" s="242" t="s">
        <v>55</v>
      </c>
      <c r="D34" s="391">
        <v>9.1000000000000004E-3</v>
      </c>
      <c r="E34" s="379">
        <v>10215.6</v>
      </c>
      <c r="F34" s="380">
        <v>92.96</v>
      </c>
      <c r="G34" s="381">
        <v>0</v>
      </c>
      <c r="H34" s="382">
        <v>0</v>
      </c>
    </row>
    <row r="35" spans="1:38" s="19" customFormat="1" ht="26.25" thickBot="1" x14ac:dyDescent="0.25">
      <c r="A35" s="136" t="s">
        <v>75</v>
      </c>
      <c r="B35" s="137"/>
      <c r="C35" s="138"/>
      <c r="D35" s="285"/>
      <c r="E35" s="263"/>
      <c r="F35" s="378">
        <v>1624.28</v>
      </c>
      <c r="G35" s="263"/>
      <c r="H35" s="378">
        <v>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2.25" customHeight="1" thickBot="1" x14ac:dyDescent="0.25">
      <c r="A36" s="44" t="s">
        <v>76</v>
      </c>
      <c r="B36" s="63" t="s">
        <v>105</v>
      </c>
      <c r="C36" s="242" t="s">
        <v>55</v>
      </c>
      <c r="D36" s="392">
        <v>0.159</v>
      </c>
      <c r="E36" s="379">
        <v>10215.6</v>
      </c>
      <c r="F36" s="380">
        <v>1624.28</v>
      </c>
      <c r="G36" s="381">
        <v>0</v>
      </c>
      <c r="H36" s="382">
        <v>0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</row>
    <row r="37" spans="1:38" s="19" customFormat="1" ht="26.25" thickBot="1" x14ac:dyDescent="0.25">
      <c r="A37" s="7" t="s">
        <v>77</v>
      </c>
      <c r="B37" s="274"/>
      <c r="C37" s="434"/>
      <c r="D37" s="435"/>
      <c r="E37" s="263"/>
      <c r="F37" s="264">
        <v>14336.41</v>
      </c>
      <c r="G37" s="263"/>
      <c r="H37" s="264">
        <v>46999.631999999998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ht="24" x14ac:dyDescent="0.2">
      <c r="A38" s="139" t="s">
        <v>56</v>
      </c>
      <c r="B38" s="439" t="s">
        <v>6</v>
      </c>
      <c r="C38" s="440">
        <v>2</v>
      </c>
      <c r="D38" s="441">
        <v>0.77</v>
      </c>
      <c r="E38" s="432">
        <v>1628</v>
      </c>
      <c r="F38" s="380">
        <v>2507.12</v>
      </c>
      <c r="G38" s="381">
        <v>1628</v>
      </c>
      <c r="H38" s="382">
        <v>1253.56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</row>
    <row r="39" spans="1:38" ht="24" x14ac:dyDescent="0.2">
      <c r="A39" s="179" t="s">
        <v>218</v>
      </c>
      <c r="B39" s="33" t="s">
        <v>6</v>
      </c>
      <c r="C39" s="133">
        <v>4</v>
      </c>
      <c r="D39" s="415">
        <v>9.4E-2</v>
      </c>
      <c r="E39" s="433">
        <v>1628</v>
      </c>
      <c r="F39" s="384">
        <v>612.13</v>
      </c>
      <c r="G39" s="385">
        <v>1628</v>
      </c>
      <c r="H39" s="386">
        <v>153.03200000000001</v>
      </c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</row>
    <row r="40" spans="1:38" ht="17.25" x14ac:dyDescent="0.2">
      <c r="A40" s="429" t="s">
        <v>74</v>
      </c>
      <c r="B40" s="99" t="s">
        <v>6</v>
      </c>
      <c r="C40" s="224" t="s">
        <v>108</v>
      </c>
      <c r="D40" s="294"/>
      <c r="E40" s="433">
        <v>0</v>
      </c>
      <c r="F40" s="388">
        <v>11217.16</v>
      </c>
      <c r="G40" s="389"/>
      <c r="H40" s="262">
        <v>45593.04</v>
      </c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</row>
    <row r="41" spans="1:38" x14ac:dyDescent="0.2">
      <c r="A41" s="247" t="s">
        <v>328</v>
      </c>
      <c r="B41" s="33" t="s">
        <v>6</v>
      </c>
      <c r="C41" s="133">
        <v>1</v>
      </c>
      <c r="D41" s="287" t="s">
        <v>433</v>
      </c>
      <c r="E41" s="433">
        <v>0</v>
      </c>
      <c r="F41" s="384">
        <v>0</v>
      </c>
      <c r="G41" s="385">
        <v>5.0999999999999996</v>
      </c>
      <c r="H41" s="386">
        <v>15046.27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</row>
    <row r="42" spans="1:38" x14ac:dyDescent="0.2">
      <c r="A42" s="431" t="s">
        <v>220</v>
      </c>
      <c r="B42" s="56"/>
      <c r="C42" s="42"/>
      <c r="D42" s="294"/>
      <c r="E42" s="433">
        <v>0</v>
      </c>
      <c r="F42" s="388">
        <v>11217.16</v>
      </c>
      <c r="G42" s="271"/>
      <c r="H42" s="262">
        <v>30546.77</v>
      </c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</row>
    <row r="43" spans="1:38" x14ac:dyDescent="0.2">
      <c r="A43" s="140" t="s">
        <v>275</v>
      </c>
      <c r="B43" s="56" t="s">
        <v>119</v>
      </c>
      <c r="C43" s="42"/>
      <c r="D43" s="281">
        <v>135</v>
      </c>
      <c r="E43" s="433">
        <v>0</v>
      </c>
      <c r="F43" s="384">
        <v>0</v>
      </c>
      <c r="G43" s="385">
        <v>35</v>
      </c>
      <c r="H43" s="386">
        <v>6019.6500000000005</v>
      </c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</row>
    <row r="44" spans="1:38" ht="17.25" thickBot="1" x14ac:dyDescent="0.25">
      <c r="A44" s="140" t="s">
        <v>424</v>
      </c>
      <c r="B44" s="465" t="s">
        <v>409</v>
      </c>
      <c r="C44" s="45"/>
      <c r="D44" s="282" t="s">
        <v>433</v>
      </c>
      <c r="E44" s="433">
        <v>0</v>
      </c>
      <c r="F44" s="384">
        <v>0</v>
      </c>
      <c r="G44" s="385">
        <v>8.5</v>
      </c>
      <c r="H44" s="386">
        <v>24527.119999999999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</row>
    <row r="45" spans="1:38" s="19" customFormat="1" ht="26.25" thickBot="1" x14ac:dyDescent="0.25">
      <c r="A45" s="458" t="s">
        <v>78</v>
      </c>
      <c r="B45" s="459"/>
      <c r="C45" s="460"/>
      <c r="D45" s="288"/>
      <c r="E45" s="263"/>
      <c r="F45" s="264">
        <v>251.32</v>
      </c>
      <c r="G45" s="263"/>
      <c r="H45" s="264">
        <v>251.316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38" ht="45.75" thickBot="1" x14ac:dyDescent="0.25">
      <c r="A46" s="464" t="s">
        <v>79</v>
      </c>
      <c r="B46" s="455" t="s">
        <v>6</v>
      </c>
      <c r="C46" s="456">
        <v>1</v>
      </c>
      <c r="D46" s="457">
        <v>0.52</v>
      </c>
      <c r="E46" s="379">
        <v>483.3</v>
      </c>
      <c r="F46" s="380">
        <v>251.32</v>
      </c>
      <c r="G46" s="381">
        <v>483.3</v>
      </c>
      <c r="H46" s="382">
        <v>251.316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1:38" s="19" customFormat="1" ht="26.25" thickBot="1" x14ac:dyDescent="0.25">
      <c r="A47" s="145" t="s">
        <v>80</v>
      </c>
      <c r="B47" s="137"/>
      <c r="C47" s="138"/>
      <c r="D47" s="285"/>
      <c r="E47" s="263"/>
      <c r="F47" s="264">
        <v>316.68</v>
      </c>
      <c r="G47" s="263"/>
      <c r="H47" s="264">
        <v>2773.3035999999997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</row>
    <row r="48" spans="1:38" ht="56.25" x14ac:dyDescent="0.2">
      <c r="A48" s="44" t="s">
        <v>81</v>
      </c>
      <c r="B48" s="252" t="s">
        <v>105</v>
      </c>
      <c r="C48" s="42" t="s">
        <v>109</v>
      </c>
      <c r="D48" s="392">
        <v>3.1E-2</v>
      </c>
      <c r="E48" s="379">
        <v>10215.6</v>
      </c>
      <c r="F48" s="380">
        <v>316.68</v>
      </c>
      <c r="G48" s="381">
        <v>10215.6</v>
      </c>
      <c r="H48" s="382">
        <v>316.68360000000001</v>
      </c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</row>
    <row r="49" spans="1:40" ht="16.5" x14ac:dyDescent="0.2">
      <c r="A49" s="150" t="s">
        <v>74</v>
      </c>
      <c r="B49" s="98"/>
      <c r="C49" s="42" t="s">
        <v>108</v>
      </c>
      <c r="D49" s="390"/>
      <c r="E49" s="383">
        <v>0</v>
      </c>
      <c r="F49" s="384">
        <v>0</v>
      </c>
      <c r="G49" s="271"/>
      <c r="H49" s="386">
        <v>2456.62</v>
      </c>
    </row>
    <row r="50" spans="1:40" x14ac:dyDescent="0.2">
      <c r="A50" s="146" t="s">
        <v>284</v>
      </c>
      <c r="B50" s="33" t="s">
        <v>5</v>
      </c>
      <c r="C50" s="42"/>
      <c r="D50" s="286">
        <v>392.05</v>
      </c>
      <c r="E50" s="383">
        <v>0</v>
      </c>
      <c r="F50" s="384"/>
      <c r="G50" s="385">
        <v>1</v>
      </c>
      <c r="H50" s="386">
        <v>496.37</v>
      </c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</row>
    <row r="51" spans="1:40" ht="13.5" thickBot="1" x14ac:dyDescent="0.25">
      <c r="A51" s="109" t="s">
        <v>378</v>
      </c>
      <c r="B51" s="42"/>
      <c r="C51" s="42"/>
      <c r="D51" s="286">
        <v>392.05</v>
      </c>
      <c r="E51" s="383">
        <v>0</v>
      </c>
      <c r="F51" s="384"/>
      <c r="G51" s="385">
        <v>5</v>
      </c>
      <c r="H51" s="386">
        <v>1960.25</v>
      </c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</row>
    <row r="52" spans="1:40" s="19" customFormat="1" ht="26.25" thickBot="1" x14ac:dyDescent="0.25">
      <c r="A52" s="145" t="s">
        <v>82</v>
      </c>
      <c r="B52" s="137"/>
      <c r="C52" s="138"/>
      <c r="D52" s="285"/>
      <c r="E52" s="263"/>
      <c r="F52" s="264">
        <v>1624.28</v>
      </c>
      <c r="G52" s="263"/>
      <c r="H52" s="264">
        <v>0</v>
      </c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</row>
    <row r="53" spans="1:40" ht="38.25" customHeight="1" thickBot="1" x14ac:dyDescent="0.25">
      <c r="A53" s="461" t="s">
        <v>83</v>
      </c>
      <c r="B53" s="155" t="s">
        <v>105</v>
      </c>
      <c r="C53" s="159">
        <v>1</v>
      </c>
      <c r="D53" s="392">
        <v>0.159</v>
      </c>
      <c r="E53" s="379">
        <v>10215.6</v>
      </c>
      <c r="F53" s="380">
        <v>1624.28</v>
      </c>
      <c r="G53" s="381">
        <v>0</v>
      </c>
      <c r="H53" s="382">
        <v>0</v>
      </c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</row>
    <row r="54" spans="1:40" s="19" customFormat="1" ht="26.25" thickBot="1" x14ac:dyDescent="0.25">
      <c r="A54" s="148" t="s">
        <v>84</v>
      </c>
      <c r="B54" s="149"/>
      <c r="C54" s="257"/>
      <c r="D54" s="394"/>
      <c r="E54" s="263"/>
      <c r="F54" s="264">
        <v>440827.25</v>
      </c>
      <c r="G54" s="263"/>
      <c r="H54" s="264">
        <v>367.76160000000004</v>
      </c>
    </row>
    <row r="55" spans="1:40" ht="16.5" x14ac:dyDescent="0.2">
      <c r="A55" s="113" t="s">
        <v>85</v>
      </c>
      <c r="B55" s="63" t="s">
        <v>105</v>
      </c>
      <c r="C55" s="242"/>
      <c r="D55" s="392">
        <v>3.6000000000000004E-2</v>
      </c>
      <c r="E55" s="379">
        <v>10215.6</v>
      </c>
      <c r="F55" s="380">
        <v>367.76</v>
      </c>
      <c r="G55" s="381">
        <v>10215.6</v>
      </c>
      <c r="H55" s="382">
        <v>367.76160000000004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40" s="26" customFormat="1" ht="12" x14ac:dyDescent="0.2">
      <c r="A56" s="150" t="s">
        <v>276</v>
      </c>
      <c r="B56" s="99"/>
      <c r="C56" s="122"/>
      <c r="D56" s="392"/>
      <c r="E56" s="395"/>
      <c r="F56" s="396">
        <v>440459.49</v>
      </c>
      <c r="G56" s="395"/>
      <c r="H56" s="396">
        <v>0</v>
      </c>
    </row>
    <row r="57" spans="1:40" s="19" customFormat="1" ht="24.75" thickBot="1" x14ac:dyDescent="0.25">
      <c r="A57" s="151" t="s">
        <v>405</v>
      </c>
      <c r="B57" s="144" t="s">
        <v>5</v>
      </c>
      <c r="C57" s="224">
        <v>1</v>
      </c>
      <c r="D57" s="387"/>
      <c r="E57" s="383">
        <v>1</v>
      </c>
      <c r="F57" s="384">
        <v>440459.49</v>
      </c>
      <c r="G57" s="100">
        <v>0</v>
      </c>
      <c r="H57" s="262">
        <v>0</v>
      </c>
    </row>
    <row r="58" spans="1:40" s="19" customFormat="1" ht="26.25" thickBot="1" x14ac:dyDescent="0.25">
      <c r="A58" s="7" t="s">
        <v>86</v>
      </c>
      <c r="B58" s="55"/>
      <c r="C58" s="258"/>
      <c r="D58" s="288"/>
      <c r="E58" s="263"/>
      <c r="F58" s="264">
        <v>4734.2299999999996</v>
      </c>
      <c r="G58" s="263"/>
      <c r="H58" s="264">
        <f>H59+H60</f>
        <v>674.04600000000005</v>
      </c>
    </row>
    <row r="59" spans="1:40" ht="45" x14ac:dyDescent="0.2">
      <c r="A59" s="156" t="s">
        <v>87</v>
      </c>
      <c r="B59" s="63" t="s">
        <v>120</v>
      </c>
      <c r="C59" s="73" t="s">
        <v>109</v>
      </c>
      <c r="D59" s="392">
        <v>4.5860000000000003</v>
      </c>
      <c r="E59" s="379">
        <v>95</v>
      </c>
      <c r="F59" s="380">
        <v>871.34</v>
      </c>
      <c r="G59" s="381">
        <v>71</v>
      </c>
      <c r="H59" s="382">
        <v>325.60599999999999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40" x14ac:dyDescent="0.2">
      <c r="A60" s="157" t="s">
        <v>88</v>
      </c>
      <c r="B60" s="33"/>
      <c r="C60" s="41"/>
      <c r="D60" s="390"/>
      <c r="E60" s="383">
        <v>0</v>
      </c>
      <c r="F60" s="388">
        <v>3862.89</v>
      </c>
      <c r="G60" s="271"/>
      <c r="H60" s="262">
        <v>348.44</v>
      </c>
    </row>
    <row r="61" spans="1:40" s="14" customFormat="1" x14ac:dyDescent="0.2">
      <c r="A61" s="160" t="s">
        <v>256</v>
      </c>
      <c r="B61" s="259" t="s">
        <v>5</v>
      </c>
      <c r="C61" s="159">
        <v>1</v>
      </c>
      <c r="D61" s="387">
        <v>246.55</v>
      </c>
      <c r="E61" s="383">
        <v>1</v>
      </c>
      <c r="F61" s="383">
        <v>246.55</v>
      </c>
      <c r="G61" s="385">
        <v>0</v>
      </c>
      <c r="H61" s="386">
        <v>0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0" s="14" customFormat="1" x14ac:dyDescent="0.2">
      <c r="A62" s="160" t="s">
        <v>257</v>
      </c>
      <c r="B62" s="259" t="s">
        <v>6</v>
      </c>
      <c r="C62" s="159">
        <v>1</v>
      </c>
      <c r="D62" s="387">
        <v>1072.71</v>
      </c>
      <c r="E62" s="383">
        <v>1.6</v>
      </c>
      <c r="F62" s="383">
        <v>1716.34</v>
      </c>
      <c r="G62" s="385">
        <v>0.94</v>
      </c>
      <c r="H62" s="386">
        <v>348.43919999999997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0" s="14" customFormat="1" ht="13.5" thickBot="1" x14ac:dyDescent="0.25">
      <c r="A63" s="260" t="s">
        <v>171</v>
      </c>
      <c r="B63" s="261" t="s">
        <v>172</v>
      </c>
      <c r="C63" s="198"/>
      <c r="D63" s="290"/>
      <c r="E63" s="384">
        <v>0</v>
      </c>
      <c r="F63" s="388">
        <v>1900</v>
      </c>
      <c r="G63" s="385">
        <v>0</v>
      </c>
      <c r="H63" s="262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s="19" customFormat="1" ht="28.5" customHeight="1" thickBot="1" x14ac:dyDescent="0.25">
      <c r="A64" s="471" t="s">
        <v>89</v>
      </c>
      <c r="B64" s="472"/>
      <c r="C64" s="472"/>
      <c r="D64" s="473"/>
      <c r="E64" s="263"/>
      <c r="F64" s="264">
        <v>967329.31999999983</v>
      </c>
      <c r="G64" s="263"/>
      <c r="H64" s="264">
        <v>1158293.5959999999</v>
      </c>
    </row>
    <row r="65" spans="1:39" s="19" customFormat="1" ht="26.25" thickBot="1" x14ac:dyDescent="0.25">
      <c r="A65" s="355" t="s">
        <v>90</v>
      </c>
      <c r="B65" s="356"/>
      <c r="C65" s="357"/>
      <c r="D65" s="161"/>
      <c r="E65" s="399">
        <v>5</v>
      </c>
      <c r="F65" s="388">
        <v>321143.98</v>
      </c>
      <c r="G65" s="400">
        <v>5</v>
      </c>
      <c r="H65" s="401">
        <v>319646.09999999998</v>
      </c>
    </row>
    <row r="66" spans="1:39" s="19" customFormat="1" ht="26.25" thickBot="1" x14ac:dyDescent="0.25">
      <c r="A66" s="145" t="s">
        <v>91</v>
      </c>
      <c r="B66" s="137"/>
      <c r="C66" s="138"/>
      <c r="D66" s="285"/>
      <c r="E66" s="402">
        <v>0</v>
      </c>
      <c r="F66" s="264">
        <v>21866.98</v>
      </c>
      <c r="G66" s="263"/>
      <c r="H66" s="264">
        <v>18963.75</v>
      </c>
    </row>
    <row r="67" spans="1:39" x14ac:dyDescent="0.2">
      <c r="A67" s="151" t="s">
        <v>92</v>
      </c>
      <c r="B67" s="155" t="s">
        <v>54</v>
      </c>
      <c r="C67" s="118">
        <v>3</v>
      </c>
      <c r="D67" s="387">
        <v>37.21</v>
      </c>
      <c r="E67" s="379">
        <v>181</v>
      </c>
      <c r="F67" s="380">
        <v>20202.32</v>
      </c>
      <c r="G67" s="381">
        <v>165</v>
      </c>
      <c r="H67" s="382">
        <v>9499.6500000000015</v>
      </c>
    </row>
    <row r="68" spans="1:39" x14ac:dyDescent="0.2">
      <c r="A68" s="162" t="s">
        <v>88</v>
      </c>
      <c r="B68" s="155"/>
      <c r="C68" s="163"/>
      <c r="D68" s="390"/>
      <c r="E68" s="383">
        <v>0</v>
      </c>
      <c r="F68" s="384">
        <v>1664.66</v>
      </c>
      <c r="G68" s="271"/>
      <c r="H68" s="386">
        <v>9464.1</v>
      </c>
    </row>
    <row r="69" spans="1:39" ht="13.5" thickBot="1" x14ac:dyDescent="0.25">
      <c r="A69" s="153" t="s">
        <v>93</v>
      </c>
      <c r="B69" s="155" t="s">
        <v>65</v>
      </c>
      <c r="C69" s="265">
        <v>1</v>
      </c>
      <c r="D69" s="387">
        <v>61.65</v>
      </c>
      <c r="E69" s="383">
        <v>27</v>
      </c>
      <c r="F69" s="384">
        <v>1664.66</v>
      </c>
      <c r="G69" s="385">
        <v>114</v>
      </c>
      <c r="H69" s="386">
        <v>9464.1</v>
      </c>
    </row>
    <row r="70" spans="1:39" s="36" customFormat="1" ht="26.25" thickBot="1" x14ac:dyDescent="0.25">
      <c r="A70" s="7" t="s">
        <v>94</v>
      </c>
      <c r="B70" s="67"/>
      <c r="C70" s="59"/>
      <c r="D70" s="292"/>
      <c r="E70" s="403"/>
      <c r="F70" s="404">
        <v>160537.24</v>
      </c>
      <c r="G70" s="403"/>
      <c r="H70" s="404">
        <v>301689.87599999993</v>
      </c>
    </row>
    <row r="71" spans="1:39" ht="33.75" x14ac:dyDescent="0.2">
      <c r="A71" s="164" t="s">
        <v>95</v>
      </c>
      <c r="B71" s="63"/>
      <c r="C71" s="51"/>
      <c r="D71" s="280"/>
      <c r="E71" s="379">
        <v>0</v>
      </c>
      <c r="F71" s="447">
        <v>31368.86</v>
      </c>
      <c r="G71" s="448"/>
      <c r="H71" s="449">
        <v>34918.019999999997</v>
      </c>
    </row>
    <row r="72" spans="1:39" x14ac:dyDescent="0.2">
      <c r="A72" s="84" t="s">
        <v>57</v>
      </c>
      <c r="B72" s="33" t="s">
        <v>6</v>
      </c>
      <c r="C72" s="159">
        <v>1</v>
      </c>
      <c r="D72" s="293">
        <v>1.24</v>
      </c>
      <c r="E72" s="383">
        <v>9762.5</v>
      </c>
      <c r="F72" s="384">
        <v>12105.5</v>
      </c>
      <c r="G72" s="385">
        <v>12663.5</v>
      </c>
      <c r="H72" s="386">
        <v>15702.74</v>
      </c>
    </row>
    <row r="73" spans="1:39" x14ac:dyDescent="0.2">
      <c r="A73" s="81" t="s">
        <v>58</v>
      </c>
      <c r="B73" s="2" t="s">
        <v>6</v>
      </c>
      <c r="C73" s="118">
        <v>12</v>
      </c>
      <c r="D73" s="293">
        <v>0.51</v>
      </c>
      <c r="E73" s="383">
        <v>2438</v>
      </c>
      <c r="F73" s="384">
        <v>14920.56</v>
      </c>
      <c r="G73" s="385">
        <v>2438</v>
      </c>
      <c r="H73" s="386">
        <v>14896.18</v>
      </c>
    </row>
    <row r="74" spans="1:39" x14ac:dyDescent="0.2">
      <c r="A74" s="82" t="s">
        <v>59</v>
      </c>
      <c r="B74" s="2" t="s">
        <v>60</v>
      </c>
      <c r="C74" s="118">
        <v>12</v>
      </c>
      <c r="D74" s="293">
        <v>72.38</v>
      </c>
      <c r="E74" s="383">
        <v>5</v>
      </c>
      <c r="F74" s="384">
        <v>4342.8</v>
      </c>
      <c r="G74" s="385">
        <v>5</v>
      </c>
      <c r="H74" s="386">
        <v>4319.0999999999995</v>
      </c>
    </row>
    <row r="75" spans="1:39" s="36" customFormat="1" x14ac:dyDescent="0.2">
      <c r="A75" s="266" t="s">
        <v>88</v>
      </c>
      <c r="B75" s="267"/>
      <c r="C75" s="268"/>
      <c r="D75" s="280"/>
      <c r="E75" s="406"/>
      <c r="F75" s="269">
        <v>66699.58</v>
      </c>
      <c r="G75" s="406"/>
      <c r="H75" s="269">
        <v>56070.22</v>
      </c>
    </row>
    <row r="76" spans="1:39" x14ac:dyDescent="0.2">
      <c r="A76" s="165" t="s">
        <v>290</v>
      </c>
      <c r="B76" s="155"/>
      <c r="C76" s="178"/>
      <c r="D76" s="390"/>
      <c r="E76" s="384">
        <v>24</v>
      </c>
      <c r="F76" s="384">
        <v>32375.16</v>
      </c>
      <c r="G76" s="271"/>
      <c r="H76" s="262">
        <v>0</v>
      </c>
    </row>
    <row r="77" spans="1:39" x14ac:dyDescent="0.2">
      <c r="A77" s="111" t="s">
        <v>334</v>
      </c>
      <c r="B77" s="155" t="s">
        <v>126</v>
      </c>
      <c r="C77" s="178">
        <v>1</v>
      </c>
      <c r="D77" s="408">
        <v>1132.3800000000001</v>
      </c>
      <c r="E77" s="384">
        <v>6</v>
      </c>
      <c r="F77" s="384">
        <v>6794.28</v>
      </c>
      <c r="G77" s="385">
        <v>0</v>
      </c>
      <c r="H77" s="386">
        <v>0</v>
      </c>
    </row>
    <row r="78" spans="1:39" x14ac:dyDescent="0.2">
      <c r="A78" s="111" t="s">
        <v>335</v>
      </c>
      <c r="B78" s="155" t="s">
        <v>126</v>
      </c>
      <c r="C78" s="178">
        <v>1</v>
      </c>
      <c r="D78" s="408">
        <v>1421.16</v>
      </c>
      <c r="E78" s="384">
        <v>18</v>
      </c>
      <c r="F78" s="384">
        <v>25580.880000000001</v>
      </c>
      <c r="G78" s="385">
        <v>0</v>
      </c>
      <c r="H78" s="386">
        <v>0</v>
      </c>
    </row>
    <row r="79" spans="1:39" s="14" customFormat="1" x14ac:dyDescent="0.2">
      <c r="A79" s="173" t="s">
        <v>192</v>
      </c>
      <c r="B79" s="75"/>
      <c r="C79" s="50"/>
      <c r="D79" s="398">
        <v>0.28000000000000003</v>
      </c>
      <c r="E79" s="409">
        <v>10215.6</v>
      </c>
      <c r="F79" s="409">
        <v>34324.42</v>
      </c>
      <c r="G79" s="271"/>
      <c r="H79" s="262">
        <v>56070.22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9"/>
    </row>
    <row r="80" spans="1:39" s="14" customFormat="1" x14ac:dyDescent="0.2">
      <c r="A80" s="337" t="s">
        <v>228</v>
      </c>
      <c r="B80" s="66" t="s">
        <v>126</v>
      </c>
      <c r="C80" s="42">
        <v>1</v>
      </c>
      <c r="D80" s="294">
        <v>1045.5</v>
      </c>
      <c r="E80" s="383">
        <v>0</v>
      </c>
      <c r="F80" s="384"/>
      <c r="G80" s="385">
        <v>10.8</v>
      </c>
      <c r="H80" s="386">
        <v>10076.400000000001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9"/>
    </row>
    <row r="81" spans="1:39" s="14" customFormat="1" x14ac:dyDescent="0.2">
      <c r="A81" s="336" t="s">
        <v>202</v>
      </c>
      <c r="B81" s="76" t="s">
        <v>5</v>
      </c>
      <c r="C81" s="42">
        <v>1</v>
      </c>
      <c r="D81" s="296">
        <v>756.38</v>
      </c>
      <c r="E81" s="383">
        <v>0</v>
      </c>
      <c r="F81" s="384"/>
      <c r="G81" s="385">
        <v>3</v>
      </c>
      <c r="H81" s="386">
        <v>2269.14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9"/>
    </row>
    <row r="82" spans="1:39" s="14" customFormat="1" x14ac:dyDescent="0.2">
      <c r="A82" s="80" t="s">
        <v>241</v>
      </c>
      <c r="B82" s="75" t="s">
        <v>182</v>
      </c>
      <c r="C82" s="42">
        <v>1</v>
      </c>
      <c r="D82" s="281">
        <v>1030.51</v>
      </c>
      <c r="E82" s="383">
        <v>0</v>
      </c>
      <c r="F82" s="384"/>
      <c r="G82" s="385">
        <v>2.5</v>
      </c>
      <c r="H82" s="386">
        <v>2125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9"/>
    </row>
    <row r="83" spans="1:39" s="14" customFormat="1" x14ac:dyDescent="0.2">
      <c r="A83" s="347" t="s">
        <v>400</v>
      </c>
      <c r="B83" s="66" t="s">
        <v>5</v>
      </c>
      <c r="C83" s="42">
        <v>1</v>
      </c>
      <c r="D83" s="281">
        <v>459.22</v>
      </c>
      <c r="E83" s="383"/>
      <c r="F83" s="384"/>
      <c r="G83" s="385">
        <v>1</v>
      </c>
      <c r="H83" s="386">
        <v>729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9"/>
    </row>
    <row r="84" spans="1:39" s="14" customFormat="1" x14ac:dyDescent="0.2">
      <c r="A84" s="347" t="s">
        <v>401</v>
      </c>
      <c r="B84" s="66" t="s">
        <v>5</v>
      </c>
      <c r="C84" s="42">
        <v>1</v>
      </c>
      <c r="D84" s="297">
        <v>541.23</v>
      </c>
      <c r="E84" s="383"/>
      <c r="F84" s="384"/>
      <c r="G84" s="385">
        <v>1</v>
      </c>
      <c r="H84" s="386">
        <v>541.23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9"/>
    </row>
    <row r="85" spans="1:39" s="14" customFormat="1" x14ac:dyDescent="0.2">
      <c r="A85" s="350" t="s">
        <v>274</v>
      </c>
      <c r="B85" s="74" t="s">
        <v>119</v>
      </c>
      <c r="C85" s="50"/>
      <c r="D85" s="281">
        <v>246.7</v>
      </c>
      <c r="E85" s="383">
        <v>0</v>
      </c>
      <c r="F85" s="384"/>
      <c r="G85" s="385">
        <v>3</v>
      </c>
      <c r="H85" s="386">
        <v>707.81999999999994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9"/>
    </row>
    <row r="86" spans="1:39" s="14" customFormat="1" x14ac:dyDescent="0.2">
      <c r="A86" s="350" t="s">
        <v>273</v>
      </c>
      <c r="B86" s="74" t="s">
        <v>119</v>
      </c>
      <c r="C86" s="50"/>
      <c r="D86" s="281">
        <v>183.3</v>
      </c>
      <c r="E86" s="383">
        <v>0</v>
      </c>
      <c r="F86" s="384"/>
      <c r="G86" s="385">
        <v>184</v>
      </c>
      <c r="H86" s="386">
        <v>33727.200000000004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9"/>
    </row>
    <row r="87" spans="1:39" s="14" customFormat="1" x14ac:dyDescent="0.2">
      <c r="A87" s="352" t="s">
        <v>142</v>
      </c>
      <c r="B87" s="112" t="s">
        <v>5</v>
      </c>
      <c r="C87" s="50"/>
      <c r="D87" s="281">
        <v>719.12</v>
      </c>
      <c r="E87" s="383">
        <v>0</v>
      </c>
      <c r="F87" s="384"/>
      <c r="G87" s="385">
        <v>2</v>
      </c>
      <c r="H87" s="386">
        <v>1438.24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9"/>
    </row>
    <row r="88" spans="1:39" s="14" customFormat="1" x14ac:dyDescent="0.2">
      <c r="A88" s="337" t="s">
        <v>410</v>
      </c>
      <c r="B88" s="66" t="s">
        <v>119</v>
      </c>
      <c r="C88" s="50"/>
      <c r="D88" s="281">
        <v>195.21</v>
      </c>
      <c r="E88" s="383">
        <v>0</v>
      </c>
      <c r="F88" s="384"/>
      <c r="G88" s="385">
        <v>2.5</v>
      </c>
      <c r="H88" s="386">
        <v>382.5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9"/>
    </row>
    <row r="89" spans="1:39" s="14" customFormat="1" x14ac:dyDescent="0.2">
      <c r="A89" s="251" t="s">
        <v>157</v>
      </c>
      <c r="B89" s="66" t="s">
        <v>120</v>
      </c>
      <c r="C89" s="50"/>
      <c r="D89" s="281">
        <v>798.97</v>
      </c>
      <c r="E89" s="383">
        <v>0</v>
      </c>
      <c r="F89" s="384"/>
      <c r="G89" s="385">
        <v>3</v>
      </c>
      <c r="H89" s="386">
        <v>2294.11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9"/>
    </row>
    <row r="90" spans="1:39" s="14" customFormat="1" x14ac:dyDescent="0.2">
      <c r="A90" s="345" t="s">
        <v>323</v>
      </c>
      <c r="B90" s="66" t="s">
        <v>120</v>
      </c>
      <c r="C90" s="50"/>
      <c r="D90" s="281">
        <v>177.4</v>
      </c>
      <c r="E90" s="383"/>
      <c r="F90" s="384"/>
      <c r="G90" s="385">
        <v>3</v>
      </c>
      <c r="H90" s="386">
        <v>532.20000000000005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9"/>
    </row>
    <row r="91" spans="1:39" s="14" customFormat="1" x14ac:dyDescent="0.2">
      <c r="A91" s="345" t="s">
        <v>324</v>
      </c>
      <c r="B91" s="66" t="s">
        <v>120</v>
      </c>
      <c r="C91" s="50"/>
      <c r="D91" s="281">
        <v>181.12</v>
      </c>
      <c r="E91" s="383"/>
      <c r="F91" s="384"/>
      <c r="G91" s="385">
        <v>1</v>
      </c>
      <c r="H91" s="386">
        <v>181.12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9"/>
    </row>
    <row r="92" spans="1:39" s="14" customFormat="1" x14ac:dyDescent="0.2">
      <c r="A92" s="345" t="s">
        <v>325</v>
      </c>
      <c r="B92" s="66" t="s">
        <v>120</v>
      </c>
      <c r="C92" s="50"/>
      <c r="D92" s="281">
        <v>194.84</v>
      </c>
      <c r="E92" s="383"/>
      <c r="F92" s="384"/>
      <c r="G92" s="385">
        <v>3</v>
      </c>
      <c r="H92" s="386">
        <v>584.52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9"/>
    </row>
    <row r="93" spans="1:39" s="14" customFormat="1" x14ac:dyDescent="0.2">
      <c r="A93" s="346" t="s">
        <v>411</v>
      </c>
      <c r="B93" s="66" t="s">
        <v>120</v>
      </c>
      <c r="C93" s="50"/>
      <c r="D93" s="281">
        <v>240.87</v>
      </c>
      <c r="E93" s="383">
        <v>0</v>
      </c>
      <c r="F93" s="384"/>
      <c r="G93" s="385">
        <v>2</v>
      </c>
      <c r="H93" s="386">
        <v>481.74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9"/>
    </row>
    <row r="94" spans="1:39" s="14" customFormat="1" ht="36" x14ac:dyDescent="0.2">
      <c r="A94" s="113" t="s">
        <v>96</v>
      </c>
      <c r="B94" s="174" t="s">
        <v>60</v>
      </c>
      <c r="C94" s="175">
        <v>24</v>
      </c>
      <c r="D94" s="390">
        <v>62.24</v>
      </c>
      <c r="E94" s="383">
        <v>5</v>
      </c>
      <c r="F94" s="388">
        <v>7468.8</v>
      </c>
      <c r="G94" s="385">
        <v>5</v>
      </c>
      <c r="H94" s="262">
        <v>7387.4</v>
      </c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9"/>
    </row>
    <row r="95" spans="1:39" s="14" customFormat="1" x14ac:dyDescent="0.2">
      <c r="A95" s="344" t="s">
        <v>191</v>
      </c>
      <c r="B95" s="33" t="s">
        <v>60</v>
      </c>
      <c r="C95" s="50"/>
      <c r="D95" s="390">
        <v>11000</v>
      </c>
      <c r="E95" s="383">
        <v>5</v>
      </c>
      <c r="F95" s="409">
        <v>55000</v>
      </c>
      <c r="G95" s="271"/>
      <c r="H95" s="269">
        <v>203314.23599999998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9"/>
    </row>
    <row r="96" spans="1:39" s="14" customFormat="1" x14ac:dyDescent="0.2">
      <c r="A96" s="330" t="s">
        <v>127</v>
      </c>
      <c r="B96" s="65" t="s">
        <v>120</v>
      </c>
      <c r="C96" s="50"/>
      <c r="D96" s="281">
        <v>1232.6199999999999</v>
      </c>
      <c r="E96" s="383">
        <v>0</v>
      </c>
      <c r="F96" s="384"/>
      <c r="G96" s="385">
        <v>10</v>
      </c>
      <c r="H96" s="386">
        <v>12326.199999999999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9"/>
    </row>
    <row r="97" spans="1:39" s="14" customFormat="1" x14ac:dyDescent="0.2">
      <c r="A97" s="330" t="s">
        <v>412</v>
      </c>
      <c r="B97" s="66" t="s">
        <v>120</v>
      </c>
      <c r="C97" s="50"/>
      <c r="D97" s="281">
        <v>1131.42</v>
      </c>
      <c r="E97" s="383">
        <v>0</v>
      </c>
      <c r="F97" s="384"/>
      <c r="G97" s="385">
        <v>5</v>
      </c>
      <c r="H97" s="386">
        <v>5657.1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9"/>
    </row>
    <row r="98" spans="1:39" s="14" customFormat="1" x14ac:dyDescent="0.2">
      <c r="A98" s="330" t="s">
        <v>413</v>
      </c>
      <c r="B98" s="65" t="s">
        <v>120</v>
      </c>
      <c r="C98" s="50"/>
      <c r="D98" s="281">
        <v>5969.33</v>
      </c>
      <c r="E98" s="383">
        <v>0</v>
      </c>
      <c r="F98" s="384"/>
      <c r="G98" s="385">
        <v>10</v>
      </c>
      <c r="H98" s="386">
        <v>59693.3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9"/>
    </row>
    <row r="99" spans="1:39" s="14" customFormat="1" x14ac:dyDescent="0.2">
      <c r="A99" s="331" t="s">
        <v>128</v>
      </c>
      <c r="B99" s="65" t="s">
        <v>120</v>
      </c>
      <c r="C99" s="50"/>
      <c r="D99" s="281">
        <v>79.400000000000006</v>
      </c>
      <c r="E99" s="383">
        <v>0</v>
      </c>
      <c r="F99" s="384"/>
      <c r="G99" s="385">
        <v>28</v>
      </c>
      <c r="H99" s="386">
        <v>2207.6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9"/>
    </row>
    <row r="100" spans="1:39" s="14" customFormat="1" x14ac:dyDescent="0.2">
      <c r="A100" s="332" t="s">
        <v>237</v>
      </c>
      <c r="B100" s="33" t="s">
        <v>5</v>
      </c>
      <c r="C100" s="42">
        <v>1</v>
      </c>
      <c r="D100" s="294">
        <v>773.27</v>
      </c>
      <c r="E100" s="383">
        <v>0</v>
      </c>
      <c r="F100" s="384"/>
      <c r="G100" s="385">
        <v>28</v>
      </c>
      <c r="H100" s="386">
        <v>21651.559999999998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9"/>
    </row>
    <row r="101" spans="1:39" x14ac:dyDescent="0.2">
      <c r="A101" s="333" t="s">
        <v>227</v>
      </c>
      <c r="B101" s="224" t="s">
        <v>6</v>
      </c>
      <c r="C101" s="224">
        <v>1</v>
      </c>
      <c r="D101" s="407">
        <v>4926.87</v>
      </c>
      <c r="E101" s="383">
        <v>0</v>
      </c>
      <c r="F101" s="384"/>
      <c r="G101" s="385">
        <v>1</v>
      </c>
      <c r="H101" s="386">
        <v>4926.87</v>
      </c>
    </row>
    <row r="102" spans="1:39" x14ac:dyDescent="0.2">
      <c r="A102" s="333" t="s">
        <v>391</v>
      </c>
      <c r="B102" s="224" t="s">
        <v>6</v>
      </c>
      <c r="C102" s="225"/>
      <c r="D102" s="410">
        <v>5671.17</v>
      </c>
      <c r="E102" s="383">
        <v>0</v>
      </c>
      <c r="F102" s="384"/>
      <c r="G102" s="385">
        <v>1</v>
      </c>
      <c r="H102" s="386">
        <v>5671.17</v>
      </c>
    </row>
    <row r="103" spans="1:39" x14ac:dyDescent="0.2">
      <c r="A103" s="119" t="s">
        <v>346</v>
      </c>
      <c r="B103" s="106" t="s">
        <v>126</v>
      </c>
      <c r="C103" s="224"/>
      <c r="D103" s="281">
        <v>867.36</v>
      </c>
      <c r="E103" s="383">
        <v>0</v>
      </c>
      <c r="F103" s="384"/>
      <c r="G103" s="385">
        <v>2.6</v>
      </c>
      <c r="H103" s="386">
        <v>2255.136</v>
      </c>
    </row>
    <row r="104" spans="1:39" x14ac:dyDescent="0.2">
      <c r="A104" s="325" t="s">
        <v>231</v>
      </c>
      <c r="B104" s="68" t="s">
        <v>126</v>
      </c>
      <c r="C104" s="93">
        <v>1</v>
      </c>
      <c r="D104" s="281">
        <v>1200.97</v>
      </c>
      <c r="E104" s="383">
        <v>0</v>
      </c>
      <c r="F104" s="384"/>
      <c r="G104" s="385">
        <v>4</v>
      </c>
      <c r="H104" s="386">
        <v>4803.88</v>
      </c>
    </row>
    <row r="105" spans="1:39" x14ac:dyDescent="0.2">
      <c r="A105" s="325" t="s">
        <v>198</v>
      </c>
      <c r="B105" s="66" t="s">
        <v>5</v>
      </c>
      <c r="C105" s="92">
        <v>1</v>
      </c>
      <c r="D105" s="295">
        <v>661.34</v>
      </c>
      <c r="E105" s="383">
        <v>0</v>
      </c>
      <c r="F105" s="384"/>
      <c r="G105" s="385">
        <v>53</v>
      </c>
      <c r="H105" s="386">
        <v>35051.019999999997</v>
      </c>
    </row>
    <row r="106" spans="1:39" x14ac:dyDescent="0.2">
      <c r="A106" s="334" t="s">
        <v>199</v>
      </c>
      <c r="B106" s="66" t="s">
        <v>5</v>
      </c>
      <c r="C106" s="92">
        <v>1</v>
      </c>
      <c r="D106" s="295">
        <v>858.74</v>
      </c>
      <c r="E106" s="383">
        <v>0</v>
      </c>
      <c r="F106" s="384"/>
      <c r="G106" s="385">
        <v>1</v>
      </c>
      <c r="H106" s="386">
        <v>858.74</v>
      </c>
    </row>
    <row r="107" spans="1:39" x14ac:dyDescent="0.2">
      <c r="A107" s="335" t="s">
        <v>200</v>
      </c>
      <c r="B107" s="105" t="s">
        <v>5</v>
      </c>
      <c r="C107" s="92">
        <v>1</v>
      </c>
      <c r="D107" s="295">
        <v>1268.58</v>
      </c>
      <c r="E107" s="383">
        <v>0</v>
      </c>
      <c r="F107" s="384"/>
      <c r="G107" s="385">
        <v>20</v>
      </c>
      <c r="H107" s="386">
        <v>25371.599999999999</v>
      </c>
    </row>
    <row r="108" spans="1:39" x14ac:dyDescent="0.2">
      <c r="A108" s="340" t="s">
        <v>201</v>
      </c>
      <c r="B108" s="76" t="s">
        <v>5</v>
      </c>
      <c r="C108" s="42">
        <v>1</v>
      </c>
      <c r="D108" s="296">
        <v>1965.12</v>
      </c>
      <c r="E108" s="383">
        <v>0</v>
      </c>
      <c r="F108" s="384"/>
      <c r="G108" s="385">
        <v>10</v>
      </c>
      <c r="H108" s="386">
        <v>19651.199999999997</v>
      </c>
    </row>
    <row r="109" spans="1:39" x14ac:dyDescent="0.2">
      <c r="A109" s="340" t="s">
        <v>202</v>
      </c>
      <c r="B109" s="76" t="s">
        <v>5</v>
      </c>
      <c r="C109" s="42">
        <v>1</v>
      </c>
      <c r="D109" s="296">
        <v>756.38</v>
      </c>
      <c r="E109" s="383">
        <v>0</v>
      </c>
      <c r="F109" s="384"/>
      <c r="G109" s="385">
        <v>2</v>
      </c>
      <c r="H109" s="386">
        <v>1512.76</v>
      </c>
    </row>
    <row r="110" spans="1:39" x14ac:dyDescent="0.2">
      <c r="A110" s="337" t="s">
        <v>145</v>
      </c>
      <c r="B110" s="56" t="s">
        <v>5</v>
      </c>
      <c r="C110" s="50"/>
      <c r="D110" s="281">
        <v>87.98</v>
      </c>
      <c r="E110" s="383">
        <v>0</v>
      </c>
      <c r="F110" s="384"/>
      <c r="G110" s="385">
        <v>3</v>
      </c>
      <c r="H110" s="386">
        <v>263.94</v>
      </c>
    </row>
    <row r="111" spans="1:39" x14ac:dyDescent="0.2">
      <c r="A111" s="337" t="s">
        <v>147</v>
      </c>
      <c r="B111" s="56" t="s">
        <v>5</v>
      </c>
      <c r="C111" s="50"/>
      <c r="D111" s="281">
        <v>97.28</v>
      </c>
      <c r="E111" s="383">
        <v>0</v>
      </c>
      <c r="F111" s="384"/>
      <c r="G111" s="385">
        <v>1</v>
      </c>
      <c r="H111" s="386">
        <v>97.28</v>
      </c>
    </row>
    <row r="112" spans="1:39" x14ac:dyDescent="0.2">
      <c r="A112" s="337" t="s">
        <v>151</v>
      </c>
      <c r="B112" s="66" t="s">
        <v>120</v>
      </c>
      <c r="C112" s="50"/>
      <c r="D112" s="281">
        <v>48.09</v>
      </c>
      <c r="E112" s="383">
        <v>0</v>
      </c>
      <c r="F112" s="384"/>
      <c r="G112" s="385">
        <v>2</v>
      </c>
      <c r="H112" s="386">
        <v>96.18</v>
      </c>
    </row>
    <row r="113" spans="1:39" x14ac:dyDescent="0.2">
      <c r="A113" s="337" t="s">
        <v>152</v>
      </c>
      <c r="B113" s="66" t="s">
        <v>120</v>
      </c>
      <c r="C113" s="50"/>
      <c r="D113" s="281">
        <v>60.33</v>
      </c>
      <c r="E113" s="383">
        <v>0</v>
      </c>
      <c r="F113" s="384"/>
      <c r="G113" s="385">
        <v>1</v>
      </c>
      <c r="H113" s="386">
        <v>60.33</v>
      </c>
    </row>
    <row r="114" spans="1:39" x14ac:dyDescent="0.2">
      <c r="A114" s="343" t="s">
        <v>154</v>
      </c>
      <c r="B114" s="74" t="s">
        <v>120</v>
      </c>
      <c r="C114" s="50"/>
      <c r="D114" s="281">
        <v>65.760000000000005</v>
      </c>
      <c r="E114" s="383">
        <v>0</v>
      </c>
      <c r="F114" s="384"/>
      <c r="G114" s="385">
        <v>3</v>
      </c>
      <c r="H114" s="386">
        <v>197.28000000000003</v>
      </c>
    </row>
    <row r="115" spans="1:39" x14ac:dyDescent="0.2">
      <c r="A115" s="329" t="s">
        <v>155</v>
      </c>
      <c r="B115" s="66" t="s">
        <v>120</v>
      </c>
      <c r="C115" s="50"/>
      <c r="D115" s="281">
        <v>81.06</v>
      </c>
      <c r="E115" s="383">
        <v>0</v>
      </c>
      <c r="F115" s="384"/>
      <c r="G115" s="385">
        <v>2</v>
      </c>
      <c r="H115" s="386">
        <v>162.12</v>
      </c>
    </row>
    <row r="116" spans="1:39" ht="13.5" thickBot="1" x14ac:dyDescent="0.25">
      <c r="A116" s="251" t="s">
        <v>157</v>
      </c>
      <c r="B116" s="66" t="s">
        <v>120</v>
      </c>
      <c r="C116" s="50"/>
      <c r="D116" s="281">
        <v>798.97</v>
      </c>
      <c r="E116" s="383">
        <v>0</v>
      </c>
      <c r="F116" s="384"/>
      <c r="G116" s="385">
        <v>1</v>
      </c>
      <c r="H116" s="386">
        <v>798.97</v>
      </c>
    </row>
    <row r="117" spans="1:39" ht="26.25" thickBot="1" x14ac:dyDescent="0.25">
      <c r="A117" s="94" t="s">
        <v>165</v>
      </c>
      <c r="B117" s="55"/>
      <c r="C117" s="58"/>
      <c r="D117" s="298"/>
      <c r="E117" s="263"/>
      <c r="F117" s="264">
        <v>161853.36000000002</v>
      </c>
      <c r="G117" s="263"/>
      <c r="H117" s="264">
        <v>161853.35999999999</v>
      </c>
    </row>
    <row r="118" spans="1:39" s="78" customFormat="1" x14ac:dyDescent="0.2">
      <c r="A118" s="113" t="s">
        <v>308</v>
      </c>
      <c r="B118" s="180" t="s">
        <v>65</v>
      </c>
      <c r="C118" s="181">
        <v>1</v>
      </c>
      <c r="D118" s="299">
        <v>20.38</v>
      </c>
      <c r="E118" s="379">
        <v>5320</v>
      </c>
      <c r="F118" s="380">
        <v>108421.6</v>
      </c>
      <c r="G118" s="381">
        <v>5320</v>
      </c>
      <c r="H118" s="382">
        <v>108421.59999999999</v>
      </c>
    </row>
    <row r="119" spans="1:39" s="22" customFormat="1" x14ac:dyDescent="0.2">
      <c r="A119" s="77" t="s">
        <v>97</v>
      </c>
      <c r="B119" s="184" t="s">
        <v>60</v>
      </c>
      <c r="C119" s="159">
        <v>1</v>
      </c>
      <c r="D119" s="408">
        <v>868.52</v>
      </c>
      <c r="E119" s="383">
        <v>5</v>
      </c>
      <c r="F119" s="384">
        <v>4342.6000000000004</v>
      </c>
      <c r="G119" s="385">
        <v>5</v>
      </c>
      <c r="H119" s="386">
        <v>4342.6000000000004</v>
      </c>
    </row>
    <row r="120" spans="1:39" s="22" customFormat="1" x14ac:dyDescent="0.2">
      <c r="A120" s="80" t="s">
        <v>310</v>
      </c>
      <c r="B120" s="184" t="s">
        <v>60</v>
      </c>
      <c r="C120" s="159">
        <v>1</v>
      </c>
      <c r="D120" s="301">
        <v>434.26</v>
      </c>
      <c r="E120" s="383">
        <v>5</v>
      </c>
      <c r="F120" s="384">
        <v>2171.3000000000002</v>
      </c>
      <c r="G120" s="385">
        <v>5</v>
      </c>
      <c r="H120" s="386">
        <v>2171.3000000000002</v>
      </c>
    </row>
    <row r="121" spans="1:39" s="19" customFormat="1" x14ac:dyDescent="0.2">
      <c r="A121" s="77" t="s">
        <v>311</v>
      </c>
      <c r="B121" s="184" t="s">
        <v>60</v>
      </c>
      <c r="C121" s="159">
        <v>1</v>
      </c>
      <c r="D121" s="301">
        <v>434.26</v>
      </c>
      <c r="E121" s="383">
        <v>5</v>
      </c>
      <c r="F121" s="384">
        <v>2171.3000000000002</v>
      </c>
      <c r="G121" s="385">
        <v>5</v>
      </c>
      <c r="H121" s="386">
        <v>2171.3000000000002</v>
      </c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</row>
    <row r="122" spans="1:39" ht="17.25" customHeight="1" thickBot="1" x14ac:dyDescent="0.25">
      <c r="A122" s="80" t="s">
        <v>98</v>
      </c>
      <c r="B122" s="183" t="s">
        <v>106</v>
      </c>
      <c r="C122" s="118">
        <v>1</v>
      </c>
      <c r="D122" s="302">
        <v>0.96</v>
      </c>
      <c r="E122" s="383">
        <v>46611</v>
      </c>
      <c r="F122" s="384">
        <v>44746.559999999998</v>
      </c>
      <c r="G122" s="385">
        <v>46611</v>
      </c>
      <c r="H122" s="386">
        <v>44746.559999999998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9" ht="26.25" thickBot="1" x14ac:dyDescent="0.25">
      <c r="A123" s="187" t="s">
        <v>259</v>
      </c>
      <c r="B123" s="53"/>
      <c r="C123" s="49"/>
      <c r="D123" s="278"/>
      <c r="E123" s="411"/>
      <c r="F123" s="264">
        <v>44587.56</v>
      </c>
      <c r="G123" s="411"/>
      <c r="H123" s="264">
        <v>68629.510000000009</v>
      </c>
    </row>
    <row r="124" spans="1:39" x14ac:dyDescent="0.2">
      <c r="A124" s="113" t="s">
        <v>180</v>
      </c>
      <c r="B124" s="188" t="s">
        <v>260</v>
      </c>
      <c r="C124" s="189">
        <v>12</v>
      </c>
      <c r="D124" s="293">
        <v>700</v>
      </c>
      <c r="E124" s="379">
        <v>5</v>
      </c>
      <c r="F124" s="380">
        <v>42732.6</v>
      </c>
      <c r="G124" s="381">
        <v>5</v>
      </c>
      <c r="H124" s="382">
        <v>41400</v>
      </c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</row>
    <row r="125" spans="1:39" s="14" customFormat="1" x14ac:dyDescent="0.2">
      <c r="A125" s="113" t="s">
        <v>176</v>
      </c>
      <c r="B125" s="190" t="s">
        <v>260</v>
      </c>
      <c r="C125" s="159">
        <v>12</v>
      </c>
      <c r="D125" s="293">
        <v>154.58000000000001</v>
      </c>
      <c r="E125" s="383">
        <v>1</v>
      </c>
      <c r="F125" s="384">
        <v>1854.96</v>
      </c>
      <c r="G125" s="385">
        <v>1</v>
      </c>
      <c r="H125" s="386">
        <v>1845.47</v>
      </c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9"/>
    </row>
    <row r="126" spans="1:39" s="19" customFormat="1" x14ac:dyDescent="0.2">
      <c r="A126" s="113" t="s">
        <v>373</v>
      </c>
      <c r="B126" s="185" t="s">
        <v>260</v>
      </c>
      <c r="C126" s="191">
        <v>12</v>
      </c>
      <c r="D126" s="280">
        <v>64.06</v>
      </c>
      <c r="E126" s="383">
        <v>0</v>
      </c>
      <c r="F126" s="384">
        <v>0</v>
      </c>
      <c r="G126" s="385">
        <v>4</v>
      </c>
      <c r="H126" s="386">
        <v>3059.04</v>
      </c>
    </row>
    <row r="127" spans="1:39" s="25" customFormat="1" ht="13.5" thickBot="1" x14ac:dyDescent="0.25">
      <c r="A127" s="80" t="s">
        <v>312</v>
      </c>
      <c r="B127" s="185" t="s">
        <v>5</v>
      </c>
      <c r="C127" s="41"/>
      <c r="D127" s="291" t="s">
        <v>433</v>
      </c>
      <c r="E127" s="383">
        <v>0</v>
      </c>
      <c r="F127" s="384">
        <v>0</v>
      </c>
      <c r="G127" s="385">
        <v>2</v>
      </c>
      <c r="H127" s="386">
        <v>22325</v>
      </c>
    </row>
    <row r="128" spans="1:39" s="25" customFormat="1" ht="26.25" thickBot="1" x14ac:dyDescent="0.25">
      <c r="A128" s="192" t="s">
        <v>261</v>
      </c>
      <c r="B128" s="55"/>
      <c r="C128" s="58"/>
      <c r="D128" s="278"/>
      <c r="E128" s="263"/>
      <c r="F128" s="264">
        <v>24030.519999999997</v>
      </c>
      <c r="G128" s="263"/>
      <c r="H128" s="264">
        <v>59067.85</v>
      </c>
    </row>
    <row r="129" spans="1:38" ht="24" x14ac:dyDescent="0.2">
      <c r="A129" s="193" t="s">
        <v>99</v>
      </c>
      <c r="B129" s="194"/>
      <c r="C129" s="159"/>
      <c r="D129" s="303"/>
      <c r="E129" s="383">
        <v>0</v>
      </c>
      <c r="F129" s="388">
        <v>12685.56</v>
      </c>
      <c r="G129" s="389"/>
      <c r="H129" s="262">
        <v>12615.28</v>
      </c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</row>
    <row r="130" spans="1:38" x14ac:dyDescent="0.2">
      <c r="A130" s="195" t="s">
        <v>61</v>
      </c>
      <c r="B130" s="194" t="s">
        <v>111</v>
      </c>
      <c r="C130" s="159">
        <v>12</v>
      </c>
      <c r="D130" s="304">
        <v>13.03</v>
      </c>
      <c r="E130" s="383">
        <v>54</v>
      </c>
      <c r="F130" s="384">
        <v>8443.44</v>
      </c>
      <c r="G130" s="385">
        <v>54</v>
      </c>
      <c r="H130" s="386">
        <v>8397.5400000000009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</row>
    <row r="131" spans="1:38" x14ac:dyDescent="0.2">
      <c r="A131" s="195" t="s">
        <v>62</v>
      </c>
      <c r="B131" s="194" t="s">
        <v>6</v>
      </c>
      <c r="C131" s="159">
        <v>12</v>
      </c>
      <c r="D131" s="304">
        <v>0.28999999999999998</v>
      </c>
      <c r="E131" s="383">
        <v>1219</v>
      </c>
      <c r="F131" s="384">
        <v>4242.12</v>
      </c>
      <c r="G131" s="385">
        <v>1219</v>
      </c>
      <c r="H131" s="386">
        <v>4217.74</v>
      </c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</row>
    <row r="132" spans="1:38" ht="36" x14ac:dyDescent="0.2">
      <c r="A132" s="147" t="s">
        <v>262</v>
      </c>
      <c r="B132" s="194"/>
      <c r="C132" s="159" t="s">
        <v>263</v>
      </c>
      <c r="D132" s="303"/>
      <c r="E132" s="383">
        <v>0</v>
      </c>
      <c r="F132" s="388">
        <v>11344.96</v>
      </c>
      <c r="G132" s="271"/>
      <c r="H132" s="262">
        <v>46452.57</v>
      </c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</row>
    <row r="133" spans="1:38" x14ac:dyDescent="0.2">
      <c r="A133" s="119" t="s">
        <v>131</v>
      </c>
      <c r="B133" s="76" t="s">
        <v>5</v>
      </c>
      <c r="C133" s="42"/>
      <c r="D133" s="281">
        <v>2006.5</v>
      </c>
      <c r="E133" s="383">
        <v>0</v>
      </c>
      <c r="F133" s="384">
        <v>0</v>
      </c>
      <c r="G133" s="385">
        <v>1</v>
      </c>
      <c r="H133" s="386">
        <v>2778.34</v>
      </c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</row>
    <row r="134" spans="1:38" x14ac:dyDescent="0.2">
      <c r="A134" s="219" t="s">
        <v>342</v>
      </c>
      <c r="B134" s="56" t="s">
        <v>120</v>
      </c>
      <c r="C134" s="42"/>
      <c r="D134" s="281">
        <v>58.26</v>
      </c>
      <c r="E134" s="383">
        <v>0</v>
      </c>
      <c r="F134" s="384">
        <v>0</v>
      </c>
      <c r="G134" s="385">
        <v>540</v>
      </c>
      <c r="H134" s="386">
        <v>31460.399999999998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</row>
    <row r="135" spans="1:38" x14ac:dyDescent="0.2">
      <c r="A135" s="325" t="s">
        <v>132</v>
      </c>
      <c r="B135" s="56" t="s">
        <v>5</v>
      </c>
      <c r="C135" s="42"/>
      <c r="D135" s="281">
        <v>27.69</v>
      </c>
      <c r="E135" s="383">
        <v>0</v>
      </c>
      <c r="F135" s="384">
        <v>0</v>
      </c>
      <c r="G135" s="385">
        <v>54</v>
      </c>
      <c r="H135" s="386">
        <v>1495.26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</row>
    <row r="136" spans="1:38" x14ac:dyDescent="0.2">
      <c r="A136" s="325" t="s">
        <v>133</v>
      </c>
      <c r="B136" s="56" t="s">
        <v>120</v>
      </c>
      <c r="C136" s="42"/>
      <c r="D136" s="281">
        <v>3335</v>
      </c>
      <c r="E136" s="383">
        <v>0</v>
      </c>
      <c r="F136" s="384">
        <v>0</v>
      </c>
      <c r="G136" s="385">
        <v>1</v>
      </c>
      <c r="H136" s="386">
        <v>3335</v>
      </c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</row>
    <row r="137" spans="1:38" x14ac:dyDescent="0.2">
      <c r="A137" s="326" t="s">
        <v>134</v>
      </c>
      <c r="B137" s="56" t="s">
        <v>120</v>
      </c>
      <c r="C137" s="42"/>
      <c r="D137" s="281">
        <v>24.33</v>
      </c>
      <c r="E137" s="383">
        <v>0</v>
      </c>
      <c r="F137" s="384">
        <v>0</v>
      </c>
      <c r="G137" s="385">
        <v>2</v>
      </c>
      <c r="H137" s="386">
        <v>53.88</v>
      </c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</row>
    <row r="138" spans="1:38" x14ac:dyDescent="0.2">
      <c r="A138" s="325" t="s">
        <v>136</v>
      </c>
      <c r="B138" s="56" t="s">
        <v>120</v>
      </c>
      <c r="C138" s="42"/>
      <c r="D138" s="281">
        <v>37.1</v>
      </c>
      <c r="E138" s="383">
        <v>0</v>
      </c>
      <c r="F138" s="384">
        <v>0</v>
      </c>
      <c r="G138" s="385">
        <v>2</v>
      </c>
      <c r="H138" s="386">
        <v>79.400000000000006</v>
      </c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</row>
    <row r="139" spans="1:38" x14ac:dyDescent="0.2">
      <c r="A139" s="325" t="s">
        <v>137</v>
      </c>
      <c r="B139" s="56" t="s">
        <v>120</v>
      </c>
      <c r="C139" s="42"/>
      <c r="D139" s="281">
        <v>847.34</v>
      </c>
      <c r="E139" s="383">
        <v>0</v>
      </c>
      <c r="F139" s="384">
        <v>0</v>
      </c>
      <c r="G139" s="385">
        <v>3</v>
      </c>
      <c r="H139" s="386">
        <v>2542.02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</row>
    <row r="140" spans="1:38" x14ac:dyDescent="0.2">
      <c r="A140" s="325" t="s">
        <v>138</v>
      </c>
      <c r="B140" s="56" t="s">
        <v>120</v>
      </c>
      <c r="C140" s="42"/>
      <c r="D140" s="281">
        <v>218.27</v>
      </c>
      <c r="E140" s="383">
        <v>0</v>
      </c>
      <c r="F140" s="384">
        <v>0</v>
      </c>
      <c r="G140" s="385">
        <v>2</v>
      </c>
      <c r="H140" s="386">
        <v>436.54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</row>
    <row r="141" spans="1:38" x14ac:dyDescent="0.2">
      <c r="A141" s="328" t="s">
        <v>437</v>
      </c>
      <c r="B141" s="56" t="s">
        <v>120</v>
      </c>
      <c r="C141" s="42"/>
      <c r="D141" s="281">
        <v>47.04</v>
      </c>
      <c r="E141" s="383">
        <v>0</v>
      </c>
      <c r="F141" s="384">
        <v>0</v>
      </c>
      <c r="G141" s="385">
        <v>43</v>
      </c>
      <c r="H141" s="386">
        <v>2032.3200000000002</v>
      </c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</row>
    <row r="142" spans="1:38" x14ac:dyDescent="0.2">
      <c r="A142" s="329" t="s">
        <v>141</v>
      </c>
      <c r="B142" s="56" t="s">
        <v>120</v>
      </c>
      <c r="C142" s="42"/>
      <c r="D142" s="281">
        <v>167</v>
      </c>
      <c r="E142" s="383">
        <v>0</v>
      </c>
      <c r="F142" s="384">
        <v>0</v>
      </c>
      <c r="G142" s="385">
        <v>2</v>
      </c>
      <c r="H142" s="386">
        <v>414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</row>
    <row r="143" spans="1:38" ht="13.5" thickBot="1" x14ac:dyDescent="0.25">
      <c r="A143" s="219" t="s">
        <v>327</v>
      </c>
      <c r="B143" s="56" t="s">
        <v>5</v>
      </c>
      <c r="C143" s="42"/>
      <c r="D143" s="281">
        <v>608.47</v>
      </c>
      <c r="E143" s="383">
        <v>0</v>
      </c>
      <c r="F143" s="384">
        <v>0</v>
      </c>
      <c r="G143" s="385">
        <v>3</v>
      </c>
      <c r="H143" s="386">
        <v>1825.41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</row>
    <row r="144" spans="1:38" ht="26.25" thickBot="1" x14ac:dyDescent="0.25">
      <c r="A144" s="192" t="s">
        <v>264</v>
      </c>
      <c r="B144" s="196"/>
      <c r="C144" s="197"/>
      <c r="D144" s="305"/>
      <c r="E144" s="263"/>
      <c r="F144" s="264">
        <v>14046.1</v>
      </c>
      <c r="G144" s="263"/>
      <c r="H144" s="264">
        <v>11650.4</v>
      </c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</row>
    <row r="145" spans="1:8" s="19" customFormat="1" ht="24.75" thickBot="1" x14ac:dyDescent="0.25">
      <c r="A145" s="151" t="s">
        <v>100</v>
      </c>
      <c r="B145" s="174" t="s">
        <v>105</v>
      </c>
      <c r="C145" s="198">
        <v>1</v>
      </c>
      <c r="D145" s="280"/>
      <c r="E145" s="379">
        <v>10215.6</v>
      </c>
      <c r="F145" s="380">
        <v>14046.1</v>
      </c>
      <c r="G145" s="381">
        <v>10215.6</v>
      </c>
      <c r="H145" s="382">
        <v>11650.4</v>
      </c>
    </row>
    <row r="146" spans="1:8" ht="27.75" customHeight="1" thickBot="1" x14ac:dyDescent="0.25">
      <c r="A146" s="199" t="s">
        <v>265</v>
      </c>
      <c r="B146" s="200"/>
      <c r="C146" s="201"/>
      <c r="D146" s="306"/>
      <c r="E146" s="412">
        <v>5</v>
      </c>
      <c r="F146" s="264">
        <v>219263.58</v>
      </c>
      <c r="G146" s="263">
        <v>5</v>
      </c>
      <c r="H146" s="264">
        <v>216792.75</v>
      </c>
    </row>
    <row r="147" spans="1:8" s="3" customFormat="1" ht="36" x14ac:dyDescent="0.2">
      <c r="A147" s="120" t="s">
        <v>64</v>
      </c>
      <c r="B147" s="202" t="s">
        <v>5</v>
      </c>
      <c r="C147" s="181">
        <v>12</v>
      </c>
      <c r="D147" s="413">
        <v>3436.68</v>
      </c>
      <c r="E147" s="379">
        <v>5</v>
      </c>
      <c r="F147" s="380">
        <v>206200.74</v>
      </c>
      <c r="G147" s="381">
        <v>5</v>
      </c>
      <c r="H147" s="382">
        <v>205085.40000000002</v>
      </c>
    </row>
    <row r="148" spans="1:8" s="19" customFormat="1" x14ac:dyDescent="0.2">
      <c r="A148" s="323" t="s">
        <v>63</v>
      </c>
      <c r="B148" s="203" t="s">
        <v>5</v>
      </c>
      <c r="C148" s="118">
        <v>12</v>
      </c>
      <c r="D148" s="303">
        <v>9.7040000000000006</v>
      </c>
      <c r="E148" s="383">
        <v>5</v>
      </c>
      <c r="F148" s="384">
        <v>1710</v>
      </c>
      <c r="G148" s="385">
        <v>5</v>
      </c>
      <c r="H148" s="386">
        <v>582.24</v>
      </c>
    </row>
    <row r="149" spans="1:8" s="19" customFormat="1" ht="24.75" thickBot="1" x14ac:dyDescent="0.25">
      <c r="A149" s="324" t="s">
        <v>101</v>
      </c>
      <c r="B149" s="204" t="s">
        <v>5</v>
      </c>
      <c r="C149" s="186">
        <v>1</v>
      </c>
      <c r="D149" s="304">
        <v>2270.5700000000002</v>
      </c>
      <c r="E149" s="383">
        <v>5</v>
      </c>
      <c r="F149" s="384">
        <v>11352.84</v>
      </c>
      <c r="G149" s="385">
        <v>5</v>
      </c>
      <c r="H149" s="386">
        <v>11125.11</v>
      </c>
    </row>
    <row r="150" spans="1:8" s="19" customFormat="1" ht="21" customHeight="1" thickBot="1" x14ac:dyDescent="0.25">
      <c r="A150" s="474" t="s">
        <v>102</v>
      </c>
      <c r="B150" s="475"/>
      <c r="C150" s="475"/>
      <c r="D150" s="476"/>
      <c r="E150" s="263"/>
      <c r="F150" s="264">
        <v>561148.9</v>
      </c>
      <c r="G150" s="263"/>
      <c r="H150" s="264">
        <v>559974.15535999998</v>
      </c>
    </row>
    <row r="151" spans="1:8" s="19" customFormat="1" ht="26.25" thickBot="1" x14ac:dyDescent="0.25">
      <c r="A151" s="205" t="s">
        <v>266</v>
      </c>
      <c r="B151" s="115"/>
      <c r="C151" s="116"/>
      <c r="D151" s="307"/>
      <c r="E151" s="402">
        <v>1083.9000000000001</v>
      </c>
      <c r="F151" s="414">
        <v>218936.72</v>
      </c>
      <c r="G151" s="263">
        <v>1083.9000000000001</v>
      </c>
      <c r="H151" s="264">
        <v>217735.25040000002</v>
      </c>
    </row>
    <row r="152" spans="1:8" s="19" customFormat="1" ht="16.5" x14ac:dyDescent="0.2">
      <c r="A152" s="320" t="s">
        <v>181</v>
      </c>
      <c r="B152" s="71" t="s">
        <v>105</v>
      </c>
      <c r="C152" s="321" t="s">
        <v>281</v>
      </c>
      <c r="D152" s="298" t="s">
        <v>272</v>
      </c>
      <c r="E152" s="379">
        <v>10215.6</v>
      </c>
      <c r="F152" s="380">
        <v>207168.35</v>
      </c>
      <c r="G152" s="381">
        <v>10215.6</v>
      </c>
      <c r="H152" s="382">
        <v>206150.76</v>
      </c>
    </row>
    <row r="153" spans="1:8" s="19" customFormat="1" ht="24.75" thickBot="1" x14ac:dyDescent="0.25">
      <c r="A153" s="206" t="s">
        <v>277</v>
      </c>
      <c r="B153" s="33" t="s">
        <v>105</v>
      </c>
      <c r="C153" s="97">
        <v>12</v>
      </c>
      <c r="D153" s="415">
        <v>9.6000000000000002E-2</v>
      </c>
      <c r="E153" s="383">
        <v>10215.6</v>
      </c>
      <c r="F153" s="384">
        <v>11768.37</v>
      </c>
      <c r="G153" s="385">
        <v>10215.6</v>
      </c>
      <c r="H153" s="386">
        <v>11584.490400000001</v>
      </c>
    </row>
    <row r="154" spans="1:8" ht="40.5" customHeight="1" thickBot="1" x14ac:dyDescent="0.25">
      <c r="A154" s="207" t="s">
        <v>267</v>
      </c>
      <c r="B154" s="70" t="s">
        <v>105</v>
      </c>
      <c r="C154" s="322" t="s">
        <v>110</v>
      </c>
      <c r="D154" s="278" t="s">
        <v>272</v>
      </c>
      <c r="E154" s="402">
        <v>4863</v>
      </c>
      <c r="F154" s="414">
        <v>255941.44</v>
      </c>
      <c r="G154" s="411">
        <v>4863</v>
      </c>
      <c r="H154" s="264">
        <v>254879.17999999996</v>
      </c>
    </row>
    <row r="155" spans="1:8" ht="52.5" customHeight="1" thickBot="1" x14ac:dyDescent="0.25">
      <c r="A155" s="208" t="s">
        <v>268</v>
      </c>
      <c r="B155" s="272" t="s">
        <v>105</v>
      </c>
      <c r="C155" s="89">
        <v>1</v>
      </c>
      <c r="D155" s="416">
        <v>3.4666666666666665E-3</v>
      </c>
      <c r="E155" s="402">
        <v>10215.6</v>
      </c>
      <c r="F155" s="414">
        <v>459.7</v>
      </c>
      <c r="G155" s="411">
        <v>10215.6</v>
      </c>
      <c r="H155" s="264">
        <v>424.96895999999998</v>
      </c>
    </row>
    <row r="156" spans="1:8" s="19" customFormat="1" ht="39" thickBot="1" x14ac:dyDescent="0.25">
      <c r="A156" s="192" t="s">
        <v>269</v>
      </c>
      <c r="B156" s="273" t="s">
        <v>105</v>
      </c>
      <c r="C156" s="91">
        <v>12</v>
      </c>
      <c r="D156" s="309">
        <v>0.77</v>
      </c>
      <c r="E156" s="402">
        <v>10215.6</v>
      </c>
      <c r="F156" s="414">
        <v>85811.04</v>
      </c>
      <c r="G156" s="411">
        <v>10215.6</v>
      </c>
      <c r="H156" s="264">
        <v>86934.756000000008</v>
      </c>
    </row>
    <row r="157" spans="1:8" s="19" customFormat="1" ht="15.75" thickBot="1" x14ac:dyDescent="0.25">
      <c r="A157" s="210" t="s">
        <v>103</v>
      </c>
      <c r="B157" s="211"/>
      <c r="C157" s="212"/>
      <c r="D157" s="417"/>
      <c r="E157" s="402">
        <v>10215.6</v>
      </c>
      <c r="F157" s="264">
        <v>595773.79200000013</v>
      </c>
      <c r="G157" s="263"/>
      <c r="H157" s="264">
        <v>589848.7433333334</v>
      </c>
    </row>
    <row r="158" spans="1:8" s="27" customFormat="1" ht="17.25" x14ac:dyDescent="0.2">
      <c r="A158" s="117" t="s">
        <v>270</v>
      </c>
      <c r="B158" s="155" t="s">
        <v>105</v>
      </c>
      <c r="C158" s="118">
        <v>12</v>
      </c>
      <c r="D158" s="393">
        <v>4.8600000000000003</v>
      </c>
      <c r="E158" s="383">
        <v>10215.6</v>
      </c>
      <c r="F158" s="384">
        <v>595773.79200000013</v>
      </c>
      <c r="G158" s="385">
        <v>10215.6</v>
      </c>
      <c r="H158" s="386">
        <v>586886.21900000004</v>
      </c>
    </row>
    <row r="159" spans="1:8" s="27" customFormat="1" ht="13.5" thickBot="1" x14ac:dyDescent="0.25">
      <c r="A159" s="117" t="s">
        <v>408</v>
      </c>
      <c r="B159" s="155"/>
      <c r="C159" s="163"/>
      <c r="D159" s="310"/>
      <c r="E159" s="383">
        <v>0</v>
      </c>
      <c r="F159" s="384">
        <v>0</v>
      </c>
      <c r="G159" s="385">
        <v>0</v>
      </c>
      <c r="H159" s="386">
        <v>2962.5243333333419</v>
      </c>
    </row>
    <row r="160" spans="1:8" s="28" customFormat="1" ht="15.75" thickBot="1" x14ac:dyDescent="0.3">
      <c r="A160" s="213" t="s">
        <v>208</v>
      </c>
      <c r="B160" s="72"/>
      <c r="C160" s="60"/>
      <c r="D160" s="311"/>
      <c r="E160" s="402">
        <v>0</v>
      </c>
      <c r="F160" s="414">
        <v>9444.84</v>
      </c>
      <c r="G160" s="263"/>
      <c r="H160" s="264">
        <v>4400.2299999999996</v>
      </c>
    </row>
    <row r="161" spans="1:8" s="28" customFormat="1" ht="15.75" thickBot="1" x14ac:dyDescent="0.3">
      <c r="A161" s="31" t="s">
        <v>313</v>
      </c>
      <c r="B161" s="55"/>
      <c r="C161" s="101"/>
      <c r="D161" s="312"/>
      <c r="E161" s="402">
        <v>0</v>
      </c>
      <c r="F161" s="414">
        <v>9444.84</v>
      </c>
      <c r="G161" s="263"/>
      <c r="H161" s="264">
        <v>4400.2299999999996</v>
      </c>
    </row>
    <row r="162" spans="1:8" s="28" customFormat="1" ht="15" x14ac:dyDescent="0.25">
      <c r="A162" s="214" t="s">
        <v>271</v>
      </c>
      <c r="B162" s="275" t="s">
        <v>5</v>
      </c>
      <c r="C162" s="215">
        <v>1</v>
      </c>
      <c r="D162" s="418">
        <v>1560.1</v>
      </c>
      <c r="E162" s="383">
        <v>4</v>
      </c>
      <c r="F162" s="384">
        <v>7200.92</v>
      </c>
      <c r="G162" s="381">
        <v>0</v>
      </c>
      <c r="H162" s="382">
        <v>0</v>
      </c>
    </row>
    <row r="163" spans="1:8" s="28" customFormat="1" ht="15" x14ac:dyDescent="0.25">
      <c r="A163" s="216" t="s">
        <v>355</v>
      </c>
      <c r="B163" s="276" t="s">
        <v>5</v>
      </c>
      <c r="C163" s="217">
        <v>1</v>
      </c>
      <c r="D163" s="393">
        <v>2000</v>
      </c>
      <c r="E163" s="383">
        <v>0</v>
      </c>
      <c r="F163" s="384">
        <v>0</v>
      </c>
      <c r="G163" s="385">
        <v>1</v>
      </c>
      <c r="H163" s="386">
        <v>2000</v>
      </c>
    </row>
    <row r="164" spans="1:8" s="28" customFormat="1" ht="15" x14ac:dyDescent="0.25">
      <c r="A164" s="96" t="s">
        <v>354</v>
      </c>
      <c r="B164" s="255" t="s">
        <v>120</v>
      </c>
      <c r="C164" s="52"/>
      <c r="D164" s="289">
        <v>600</v>
      </c>
      <c r="E164" s="383">
        <v>0</v>
      </c>
      <c r="F164" s="384">
        <v>0</v>
      </c>
      <c r="G164" s="385">
        <v>1</v>
      </c>
      <c r="H164" s="386">
        <v>600</v>
      </c>
    </row>
    <row r="165" spans="1:8" s="28" customFormat="1" ht="15" x14ac:dyDescent="0.25">
      <c r="A165" s="218" t="s">
        <v>393</v>
      </c>
      <c r="B165" s="255" t="s">
        <v>5</v>
      </c>
      <c r="C165" s="52"/>
      <c r="D165" s="291">
        <v>1800.23</v>
      </c>
      <c r="E165" s="383">
        <v>0</v>
      </c>
      <c r="F165" s="384">
        <v>0</v>
      </c>
      <c r="G165" s="385">
        <v>1</v>
      </c>
      <c r="H165" s="386">
        <v>1800.23</v>
      </c>
    </row>
    <row r="166" spans="1:8" s="28" customFormat="1" ht="15.75" thickBot="1" x14ac:dyDescent="0.3">
      <c r="A166" s="77" t="s">
        <v>380</v>
      </c>
      <c r="B166" s="42" t="s">
        <v>66</v>
      </c>
      <c r="C166" s="52"/>
      <c r="D166" s="289">
        <v>560.98</v>
      </c>
      <c r="E166" s="383">
        <v>4</v>
      </c>
      <c r="F166" s="384">
        <v>2243.92</v>
      </c>
      <c r="G166" s="385">
        <v>0</v>
      </c>
      <c r="H166" s="386">
        <v>0</v>
      </c>
    </row>
    <row r="167" spans="1:8" ht="15.75" thickBot="1" x14ac:dyDescent="0.25">
      <c r="A167" s="230" t="s">
        <v>426</v>
      </c>
      <c r="B167" s="70"/>
      <c r="C167" s="61"/>
      <c r="D167" s="423"/>
      <c r="E167" s="54"/>
      <c r="F167" s="264">
        <v>2601172.9819999998</v>
      </c>
      <c r="G167" s="54"/>
      <c r="H167" s="264">
        <v>2367236.8730533333</v>
      </c>
    </row>
    <row r="168" spans="1:8" x14ac:dyDescent="0.2">
      <c r="A168" s="477"/>
      <c r="B168" s="477"/>
      <c r="C168" s="477"/>
      <c r="D168" s="477"/>
    </row>
    <row r="169" spans="1:8" x14ac:dyDescent="0.2">
      <c r="A169" s="19" t="s">
        <v>438</v>
      </c>
      <c r="B169" s="57"/>
      <c r="C169" s="39"/>
      <c r="D169" s="12"/>
    </row>
    <row r="170" spans="1:8" x14ac:dyDescent="0.2">
      <c r="A170" s="318"/>
      <c r="B170" s="57"/>
      <c r="C170" s="39"/>
      <c r="D170" s="12"/>
    </row>
    <row r="171" spans="1:8" x14ac:dyDescent="0.2">
      <c r="A171" s="319" t="s">
        <v>439</v>
      </c>
      <c r="B171" s="57"/>
      <c r="C171" s="39"/>
      <c r="D171" s="46"/>
    </row>
    <row r="172" spans="1:8" x14ac:dyDescent="0.2">
      <c r="A172" s="466"/>
      <c r="B172" s="466"/>
      <c r="C172" s="466"/>
      <c r="D172" s="466"/>
    </row>
    <row r="173" spans="1:8" s="83" customFormat="1" x14ac:dyDescent="0.2">
      <c r="A173" s="102"/>
      <c r="B173" s="17"/>
      <c r="C173" s="38"/>
      <c r="D173" s="17"/>
      <c r="E173" s="6"/>
      <c r="F173" s="6"/>
      <c r="G173" s="6"/>
      <c r="H173" s="6"/>
    </row>
    <row r="174" spans="1:8" x14ac:dyDescent="0.2">
      <c r="A174" s="466"/>
      <c r="B174" s="466"/>
      <c r="C174" s="466"/>
      <c r="D174" s="466"/>
    </row>
    <row r="175" spans="1:8" s="9" customFormat="1" x14ac:dyDescent="0.2">
      <c r="A175" s="16"/>
      <c r="B175" s="17"/>
      <c r="C175" s="38"/>
      <c r="D175" s="17"/>
      <c r="E175" s="6"/>
      <c r="F175" s="6"/>
      <c r="G175" s="6"/>
      <c r="H175" s="6"/>
    </row>
    <row r="176" spans="1:8" s="9" customFormat="1" x14ac:dyDescent="0.2">
      <c r="A176" s="16"/>
      <c r="B176" s="17"/>
      <c r="C176" s="38"/>
      <c r="D176" s="17"/>
      <c r="E176" s="6"/>
      <c r="F176" s="6"/>
      <c r="G176" s="6"/>
      <c r="H176" s="6"/>
    </row>
    <row r="177" spans="1:8" s="9" customFormat="1" x14ac:dyDescent="0.2">
      <c r="A177" s="16"/>
      <c r="B177" s="17"/>
      <c r="C177" s="38"/>
      <c r="D177" s="17"/>
      <c r="E177" s="424"/>
      <c r="F177" s="424"/>
      <c r="G177" s="424"/>
      <c r="H177" s="424"/>
    </row>
    <row r="178" spans="1:8" s="9" customFormat="1" x14ac:dyDescent="0.2">
      <c r="A178" s="16"/>
      <c r="B178" s="17"/>
      <c r="C178" s="38"/>
      <c r="D178" s="17"/>
      <c r="E178" s="424"/>
      <c r="F178" s="424"/>
      <c r="G178" s="424"/>
      <c r="H178" s="424"/>
    </row>
    <row r="179" spans="1:8" s="9" customFormat="1" x14ac:dyDescent="0.2">
      <c r="A179" s="16"/>
      <c r="B179" s="17"/>
      <c r="C179" s="38"/>
      <c r="D179" s="17"/>
      <c r="E179" s="424"/>
      <c r="F179" s="424"/>
      <c r="G179" s="424"/>
      <c r="H179" s="424"/>
    </row>
    <row r="180" spans="1:8" s="9" customFormat="1" x14ac:dyDescent="0.2">
      <c r="A180" s="16"/>
      <c r="B180" s="17"/>
      <c r="C180" s="38"/>
      <c r="D180" s="17"/>
      <c r="E180" s="424"/>
      <c r="F180" s="424"/>
      <c r="G180" s="424"/>
      <c r="H180" s="424"/>
    </row>
    <row r="181" spans="1:8" s="9" customFormat="1" x14ac:dyDescent="0.2">
      <c r="A181" s="16"/>
      <c r="B181" s="17"/>
      <c r="C181" s="38"/>
      <c r="D181" s="17"/>
      <c r="E181" s="424"/>
      <c r="F181" s="424"/>
      <c r="G181" s="424"/>
      <c r="H181" s="424"/>
    </row>
    <row r="182" spans="1:8" s="9" customFormat="1" x14ac:dyDescent="0.2">
      <c r="A182" s="16"/>
      <c r="B182" s="17"/>
      <c r="C182" s="38"/>
      <c r="D182" s="17"/>
      <c r="E182" s="424"/>
      <c r="F182" s="424"/>
      <c r="G182" s="424"/>
      <c r="H182" s="424"/>
    </row>
    <row r="183" spans="1:8" s="9" customFormat="1" x14ac:dyDescent="0.2">
      <c r="A183" s="16"/>
      <c r="B183" s="17"/>
      <c r="C183" s="38"/>
      <c r="D183" s="17"/>
      <c r="E183" s="424"/>
      <c r="F183" s="424"/>
      <c r="G183" s="424"/>
      <c r="H183" s="424"/>
    </row>
    <row r="190" spans="1:8" x14ac:dyDescent="0.2">
      <c r="A190" s="1"/>
      <c r="B190" s="1"/>
      <c r="C190" s="1"/>
      <c r="D190" s="6"/>
    </row>
    <row r="191" spans="1:8" x14ac:dyDescent="0.2">
      <c r="A191" s="1"/>
      <c r="B191" s="1"/>
      <c r="C191" s="1"/>
      <c r="D191" s="6"/>
    </row>
    <row r="192" spans="1:8" x14ac:dyDescent="0.2">
      <c r="A192" s="1"/>
      <c r="B192" s="1"/>
      <c r="C192" s="1"/>
      <c r="D192" s="6"/>
    </row>
    <row r="193" spans="1:4" x14ac:dyDescent="0.2">
      <c r="A193" s="1"/>
      <c r="B193" s="1"/>
      <c r="C193" s="1"/>
      <c r="D193" s="6"/>
    </row>
    <row r="194" spans="1:4" x14ac:dyDescent="0.2">
      <c r="A194" s="1"/>
      <c r="B194" s="1"/>
      <c r="C194" s="1"/>
      <c r="D194" s="6"/>
    </row>
    <row r="195" spans="1:4" x14ac:dyDescent="0.2">
      <c r="A195" s="1"/>
      <c r="B195" s="1"/>
      <c r="C195" s="1"/>
      <c r="D195" s="6"/>
    </row>
    <row r="196" spans="1:4" x14ac:dyDescent="0.2">
      <c r="A196" s="1"/>
      <c r="B196" s="1"/>
      <c r="C196" s="1"/>
      <c r="D196" s="6"/>
    </row>
    <row r="197" spans="1:4" x14ac:dyDescent="0.2">
      <c r="A197" s="1"/>
      <c r="B197" s="1"/>
      <c r="C197" s="1"/>
      <c r="D197" s="6"/>
    </row>
    <row r="199" spans="1:4" x14ac:dyDescent="0.2">
      <c r="A199" s="1"/>
      <c r="B199" s="1"/>
      <c r="C199" s="1"/>
      <c r="D199" s="6"/>
    </row>
  </sheetData>
  <mergeCells count="12">
    <mergeCell ref="A174:D174"/>
    <mergeCell ref="E22:H22"/>
    <mergeCell ref="A26:D26"/>
    <mergeCell ref="A1:D1"/>
    <mergeCell ref="A64:D64"/>
    <mergeCell ref="A150:D150"/>
    <mergeCell ref="E23:H23"/>
    <mergeCell ref="A168:D168"/>
    <mergeCell ref="A172:D172"/>
    <mergeCell ref="A3:C3"/>
    <mergeCell ref="A12:C12"/>
    <mergeCell ref="C22:C24"/>
  </mergeCells>
  <pageMargins left="0.31496062992125984" right="0.31496062992125984" top="0.35433070866141736" bottom="0.35433070866141736" header="0.31496062992125984" footer="0.31496062992125984"/>
  <pageSetup paperSize="9" scale="21" fitToHeight="0" orientation="portrait" copies="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15"/>
  <sheetViews>
    <sheetView showZeros="0" topLeftCell="A162" workbookViewId="0">
      <selection activeCell="F171" sqref="F171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3.42578125" style="6" customWidth="1"/>
    <col min="6" max="6" width="14.7109375" style="6" customWidth="1"/>
    <col min="7" max="7" width="13" style="6" customWidth="1"/>
    <col min="8" max="8" width="14.5703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34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1337155.2204711977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5701611.8800000008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5701611.8800000008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4733453.8800000008</v>
      </c>
    </row>
    <row r="8" spans="1:8" s="9" customFormat="1" x14ac:dyDescent="0.2">
      <c r="A8" s="231" t="s">
        <v>117</v>
      </c>
      <c r="B8" s="12"/>
      <c r="C8" s="39"/>
      <c r="D8" s="39"/>
      <c r="E8" s="12"/>
      <c r="F8" s="121"/>
      <c r="G8" s="121"/>
      <c r="H8" s="369">
        <v>968158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5079066.0806900002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1959701.0197811984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34" t="s">
        <v>385</v>
      </c>
      <c r="B13" s="46"/>
      <c r="C13" s="47"/>
      <c r="D13" s="39"/>
      <c r="E13" s="12"/>
      <c r="F13" s="121"/>
      <c r="G13" s="121"/>
      <c r="H13" s="368">
        <v>143505.55047119595</v>
      </c>
    </row>
    <row r="14" spans="1:8" s="15" customFormat="1" x14ac:dyDescent="0.2">
      <c r="A14" s="34" t="s">
        <v>197</v>
      </c>
      <c r="B14" s="12"/>
      <c r="C14" s="47"/>
      <c r="D14" s="39"/>
      <c r="E14" s="12"/>
      <c r="F14" s="121"/>
      <c r="G14" s="121"/>
      <c r="H14" s="369">
        <v>5826474.7952863201</v>
      </c>
    </row>
    <row r="15" spans="1:8" s="15" customFormat="1" x14ac:dyDescent="0.2">
      <c r="A15" s="231" t="s">
        <v>195</v>
      </c>
      <c r="B15" s="12"/>
      <c r="C15" s="47"/>
      <c r="D15" s="47"/>
      <c r="E15" s="12"/>
      <c r="F15" s="121"/>
      <c r="G15" s="121"/>
      <c r="H15" s="370">
        <v>5826474.7952863201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4737243.209999999</v>
      </c>
    </row>
    <row r="17" spans="1:34" s="15" customFormat="1" x14ac:dyDescent="0.2">
      <c r="A17" s="231" t="s">
        <v>117</v>
      </c>
      <c r="B17" s="12"/>
      <c r="C17" s="39"/>
      <c r="D17" s="39"/>
      <c r="E17" s="12"/>
      <c r="F17" s="121"/>
      <c r="G17" s="121"/>
      <c r="H17" s="370">
        <v>1089231.5852863211</v>
      </c>
    </row>
    <row r="18" spans="1:34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5969980.3457575161</v>
      </c>
    </row>
    <row r="19" spans="1:34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5079066.0806900002</v>
      </c>
    </row>
    <row r="20" spans="1:34" s="15" customFormat="1" x14ac:dyDescent="0.2">
      <c r="A20" s="231" t="s">
        <v>436</v>
      </c>
      <c r="B20" s="12"/>
      <c r="C20" s="47"/>
      <c r="D20" s="12"/>
      <c r="E20" s="12"/>
      <c r="F20" s="121"/>
      <c r="G20" s="121"/>
      <c r="H20" s="428">
        <v>890914.26506751589</v>
      </c>
    </row>
    <row r="21" spans="1:34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34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 t="s">
        <v>13</v>
      </c>
      <c r="F22" s="485"/>
      <c r="G22" s="485"/>
      <c r="H22" s="486"/>
    </row>
    <row r="23" spans="1:34" ht="13.5" thickBot="1" x14ac:dyDescent="0.25">
      <c r="A23" s="85"/>
      <c r="B23" s="235" t="s">
        <v>8</v>
      </c>
      <c r="C23" s="482"/>
      <c r="D23" s="234" t="s">
        <v>16</v>
      </c>
      <c r="E23" s="487" t="s">
        <v>34</v>
      </c>
      <c r="F23" s="488"/>
      <c r="G23" s="488"/>
      <c r="H23" s="489"/>
    </row>
    <row r="24" spans="1:34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34" s="38" customFormat="1" ht="15" customHeight="1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34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1864799.5</v>
      </c>
      <c r="G26" s="236"/>
      <c r="H26" s="237">
        <v>287990.59786999994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ht="13.5" thickBot="1" x14ac:dyDescent="0.25">
      <c r="A27" s="126" t="s">
        <v>68</v>
      </c>
      <c r="B27" s="127"/>
      <c r="C27" s="127"/>
      <c r="D27" s="278"/>
      <c r="E27" s="263"/>
      <c r="F27" s="378">
        <v>223.45</v>
      </c>
      <c r="G27" s="263"/>
      <c r="H27" s="378">
        <v>223.44777000000002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</row>
    <row r="28" spans="1:34" ht="57" thickBot="1" x14ac:dyDescent="0.25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24554.7</v>
      </c>
      <c r="F28" s="380">
        <v>223.45</v>
      </c>
      <c r="G28" s="381">
        <v>24554.7</v>
      </c>
      <c r="H28" s="382">
        <v>223.44777000000002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</row>
    <row r="29" spans="1:34" s="19" customFormat="1" ht="13.5" thickBot="1" x14ac:dyDescent="0.25">
      <c r="A29" s="240" t="s">
        <v>70</v>
      </c>
      <c r="B29" s="241"/>
      <c r="C29" s="241"/>
      <c r="D29" s="278"/>
      <c r="E29" s="263"/>
      <c r="F29" s="378">
        <v>251663.13</v>
      </c>
      <c r="G29" s="263"/>
      <c r="H29" s="378">
        <v>141124.84599999999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ht="56.25" x14ac:dyDescent="0.2">
      <c r="A30" s="44" t="s">
        <v>71</v>
      </c>
      <c r="B30" s="63" t="s">
        <v>6</v>
      </c>
      <c r="C30" s="242">
        <v>12</v>
      </c>
      <c r="D30" s="283">
        <v>0.21199999999999999</v>
      </c>
      <c r="E30" s="379">
        <v>2790.5</v>
      </c>
      <c r="F30" s="380">
        <v>7099.03</v>
      </c>
      <c r="G30" s="381">
        <v>2790.5</v>
      </c>
      <c r="H30" s="382">
        <v>7065.5460000000003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</row>
    <row r="31" spans="1:34" x14ac:dyDescent="0.2">
      <c r="A31" s="243" t="s">
        <v>249</v>
      </c>
      <c r="B31" s="177"/>
      <c r="C31" s="191" t="s">
        <v>107</v>
      </c>
      <c r="D31" s="280"/>
      <c r="E31" s="383">
        <v>0</v>
      </c>
      <c r="F31" s="388">
        <v>244564.1</v>
      </c>
      <c r="G31" s="389"/>
      <c r="H31" s="262">
        <v>134059.29999999999</v>
      </c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</row>
    <row r="32" spans="1:34" ht="13.5" thickBot="1" x14ac:dyDescent="0.25">
      <c r="A32" s="209" t="s">
        <v>248</v>
      </c>
      <c r="B32" s="244" t="s">
        <v>5</v>
      </c>
      <c r="C32" s="133">
        <v>1</v>
      </c>
      <c r="D32" s="284">
        <v>33514.824999999997</v>
      </c>
      <c r="E32" s="383">
        <v>0</v>
      </c>
      <c r="F32" s="384">
        <v>0</v>
      </c>
      <c r="G32" s="385">
        <v>4</v>
      </c>
      <c r="H32" s="386">
        <v>134059.29999999999</v>
      </c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</row>
    <row r="33" spans="1:34" s="19" customFormat="1" ht="13.5" thickBot="1" x14ac:dyDescent="0.25">
      <c r="A33" s="7" t="s">
        <v>72</v>
      </c>
      <c r="B33" s="55"/>
      <c r="C33" s="58"/>
      <c r="D33" s="278"/>
      <c r="E33" s="263"/>
      <c r="F33" s="378">
        <v>223.45</v>
      </c>
      <c r="G33" s="263"/>
      <c r="H33" s="378">
        <v>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9" customFormat="1" ht="26.25" thickBot="1" x14ac:dyDescent="0.25">
      <c r="A34" s="136" t="s">
        <v>75</v>
      </c>
      <c r="B34" s="137"/>
      <c r="C34" s="138"/>
      <c r="D34" s="285"/>
      <c r="E34" s="263"/>
      <c r="F34" s="378">
        <v>3904.2</v>
      </c>
      <c r="G34" s="263"/>
      <c r="H34" s="378">
        <v>0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s="19" customFormat="1" ht="26.25" thickBot="1" x14ac:dyDescent="0.25">
      <c r="A35" s="7" t="s">
        <v>77</v>
      </c>
      <c r="B35" s="274"/>
      <c r="C35" s="434"/>
      <c r="D35" s="435"/>
      <c r="E35" s="263"/>
      <c r="F35" s="264">
        <v>124632.32000000001</v>
      </c>
      <c r="G35" s="263"/>
      <c r="H35" s="264">
        <v>72171.457999999999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ht="24" x14ac:dyDescent="0.2">
      <c r="A36" s="139" t="s">
        <v>56</v>
      </c>
      <c r="B36" s="439" t="s">
        <v>6</v>
      </c>
      <c r="C36" s="440">
        <v>2</v>
      </c>
      <c r="D36" s="441">
        <v>0.77</v>
      </c>
      <c r="E36" s="432">
        <v>4271</v>
      </c>
      <c r="F36" s="380">
        <v>6577.34</v>
      </c>
      <c r="G36" s="381">
        <v>4271</v>
      </c>
      <c r="H36" s="382">
        <v>3288.67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</row>
    <row r="37" spans="1:34" ht="24" x14ac:dyDescent="0.2">
      <c r="A37" s="179" t="s">
        <v>218</v>
      </c>
      <c r="B37" s="33" t="s">
        <v>6</v>
      </c>
      <c r="C37" s="133">
        <v>4</v>
      </c>
      <c r="D37" s="415">
        <v>9.4E-2</v>
      </c>
      <c r="E37" s="433">
        <v>4271</v>
      </c>
      <c r="F37" s="384">
        <v>1605.9</v>
      </c>
      <c r="G37" s="385">
        <v>4271</v>
      </c>
      <c r="H37" s="386">
        <v>401.47399999999999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</row>
    <row r="38" spans="1:34" ht="17.25" x14ac:dyDescent="0.2">
      <c r="A38" s="429" t="s">
        <v>74</v>
      </c>
      <c r="B38" s="99" t="s">
        <v>6</v>
      </c>
      <c r="C38" s="224" t="s">
        <v>108</v>
      </c>
      <c r="D38" s="294"/>
      <c r="E38" s="433">
        <v>0</v>
      </c>
      <c r="F38" s="388">
        <v>116449.08</v>
      </c>
      <c r="G38" s="389"/>
      <c r="H38" s="262">
        <v>68481.313999999998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</row>
    <row r="39" spans="1:34" x14ac:dyDescent="0.2">
      <c r="A39" s="247" t="s">
        <v>328</v>
      </c>
      <c r="B39" s="33" t="s">
        <v>6</v>
      </c>
      <c r="C39" s="133">
        <v>1</v>
      </c>
      <c r="D39" s="287" t="s">
        <v>433</v>
      </c>
      <c r="E39" s="433">
        <v>0</v>
      </c>
      <c r="F39" s="384">
        <v>0</v>
      </c>
      <c r="G39" s="385">
        <v>48.9</v>
      </c>
      <c r="H39" s="386">
        <v>47739.95</v>
      </c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</row>
    <row r="40" spans="1:34" x14ac:dyDescent="0.2">
      <c r="A40" s="431" t="s">
        <v>220</v>
      </c>
      <c r="B40" s="56"/>
      <c r="C40" s="42"/>
      <c r="D40" s="294"/>
      <c r="E40" s="433">
        <v>0</v>
      </c>
      <c r="F40" s="388">
        <v>116449.08</v>
      </c>
      <c r="G40" s="271"/>
      <c r="H40" s="262">
        <v>20741.364000000001</v>
      </c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</row>
    <row r="41" spans="1:34" x14ac:dyDescent="0.2">
      <c r="A41" s="140" t="s">
        <v>275</v>
      </c>
      <c r="B41" s="56" t="s">
        <v>119</v>
      </c>
      <c r="C41" s="42"/>
      <c r="D41" s="281">
        <v>135</v>
      </c>
      <c r="E41" s="433">
        <v>0</v>
      </c>
      <c r="F41" s="384">
        <v>0</v>
      </c>
      <c r="G41" s="385">
        <v>10</v>
      </c>
      <c r="H41" s="386">
        <v>1719.9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</row>
    <row r="42" spans="1:34" x14ac:dyDescent="0.2">
      <c r="A42" s="140" t="s">
        <v>414</v>
      </c>
      <c r="B42" s="56" t="s">
        <v>415</v>
      </c>
      <c r="C42" s="42"/>
      <c r="D42" s="281">
        <v>2205.6799999999998</v>
      </c>
      <c r="E42" s="433">
        <v>0</v>
      </c>
      <c r="F42" s="384">
        <v>0</v>
      </c>
      <c r="G42" s="385">
        <v>1.8</v>
      </c>
      <c r="H42" s="386">
        <v>3970.2239999999993</v>
      </c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</row>
    <row r="43" spans="1:34" ht="13.5" thickBot="1" x14ac:dyDescent="0.25">
      <c r="A43" s="249" t="s">
        <v>390</v>
      </c>
      <c r="B43" s="64" t="s">
        <v>6</v>
      </c>
      <c r="C43" s="442"/>
      <c r="D43" s="308" t="s">
        <v>433</v>
      </c>
      <c r="E43" s="433"/>
      <c r="F43" s="384"/>
      <c r="G43" s="385">
        <v>0.91</v>
      </c>
      <c r="H43" s="386">
        <v>15051.24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 s="19" customFormat="1" ht="26.25" thickBot="1" x14ac:dyDescent="0.25">
      <c r="A44" s="136" t="s">
        <v>78</v>
      </c>
      <c r="B44" s="436"/>
      <c r="C44" s="437"/>
      <c r="D44" s="438"/>
      <c r="E44" s="263"/>
      <c r="F44" s="264">
        <v>612.91999999999996</v>
      </c>
      <c r="G44" s="263"/>
      <c r="H44" s="264">
        <v>44633.546999999999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</row>
    <row r="45" spans="1:34" ht="45" x14ac:dyDescent="0.2">
      <c r="A45" s="462" t="s">
        <v>79</v>
      </c>
      <c r="B45" s="130" t="s">
        <v>6</v>
      </c>
      <c r="C45" s="133">
        <v>1</v>
      </c>
      <c r="D45" s="392">
        <v>0.52</v>
      </c>
      <c r="E45" s="379">
        <v>1178.7</v>
      </c>
      <c r="F45" s="380">
        <v>612.91999999999996</v>
      </c>
      <c r="G45" s="381">
        <v>1178.7</v>
      </c>
      <c r="H45" s="382">
        <v>612.92400000000009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34" ht="17.25" x14ac:dyDescent="0.2">
      <c r="A46" s="243" t="s">
        <v>74</v>
      </c>
      <c r="B46" s="130"/>
      <c r="C46" s="224" t="s">
        <v>108</v>
      </c>
      <c r="D46" s="390"/>
      <c r="E46" s="383">
        <v>0</v>
      </c>
      <c r="F46" s="384">
        <v>0</v>
      </c>
      <c r="G46" s="271"/>
      <c r="H46" s="262">
        <v>44020.623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</row>
    <row r="47" spans="1:34" x14ac:dyDescent="0.2">
      <c r="A47" s="143" t="s">
        <v>283</v>
      </c>
      <c r="B47" s="144" t="s">
        <v>6</v>
      </c>
      <c r="C47" s="133">
        <v>1</v>
      </c>
      <c r="D47" s="387">
        <v>143.94999999999999</v>
      </c>
      <c r="E47" s="383">
        <v>0</v>
      </c>
      <c r="F47" s="384">
        <v>0</v>
      </c>
      <c r="G47" s="385">
        <v>3.6</v>
      </c>
      <c r="H47" s="386">
        <v>622.80000000000007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34" x14ac:dyDescent="0.2">
      <c r="A48" s="246" t="s">
        <v>397</v>
      </c>
      <c r="B48" s="33" t="s">
        <v>5</v>
      </c>
      <c r="C48" s="42"/>
      <c r="D48" s="286" t="s">
        <v>433</v>
      </c>
      <c r="E48" s="383">
        <v>0</v>
      </c>
      <c r="F48" s="384">
        <v>0</v>
      </c>
      <c r="G48" s="385">
        <v>4.1500000000000004</v>
      </c>
      <c r="H48" s="386">
        <v>28472.77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1:34" x14ac:dyDescent="0.2">
      <c r="A49" s="80" t="s">
        <v>422</v>
      </c>
      <c r="B49" s="56" t="s">
        <v>119</v>
      </c>
      <c r="C49" s="42"/>
      <c r="D49" s="286">
        <v>13348.4</v>
      </c>
      <c r="E49" s="383">
        <v>0</v>
      </c>
      <c r="F49" s="384">
        <v>0</v>
      </c>
      <c r="G49" s="385">
        <v>1</v>
      </c>
      <c r="H49" s="386">
        <v>13348.4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ht="13.5" thickBot="1" x14ac:dyDescent="0.25">
      <c r="A50" s="80" t="s">
        <v>425</v>
      </c>
      <c r="B50" s="56" t="s">
        <v>6</v>
      </c>
      <c r="C50" s="42"/>
      <c r="D50" s="286">
        <v>808.54</v>
      </c>
      <c r="E50" s="383">
        <v>0</v>
      </c>
      <c r="F50" s="384">
        <v>0</v>
      </c>
      <c r="G50" s="385">
        <v>1.95</v>
      </c>
      <c r="H50" s="386">
        <v>1576.6529999999998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s="19" customFormat="1" ht="26.25" thickBot="1" x14ac:dyDescent="0.25">
      <c r="A51" s="145" t="s">
        <v>80</v>
      </c>
      <c r="B51" s="137"/>
      <c r="C51" s="138"/>
      <c r="D51" s="285"/>
      <c r="E51" s="263"/>
      <c r="F51" s="264">
        <v>57861.039999999994</v>
      </c>
      <c r="G51" s="263"/>
      <c r="H51" s="264">
        <v>19673.725699999999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</row>
    <row r="52" spans="1:34" ht="56.25" x14ac:dyDescent="0.2">
      <c r="A52" s="44" t="s">
        <v>81</v>
      </c>
      <c r="B52" s="252" t="s">
        <v>105</v>
      </c>
      <c r="C52" s="42" t="s">
        <v>109</v>
      </c>
      <c r="D52" s="392">
        <v>3.1E-2</v>
      </c>
      <c r="E52" s="379">
        <v>24554.7</v>
      </c>
      <c r="F52" s="380">
        <v>761.2</v>
      </c>
      <c r="G52" s="381">
        <v>24554.7</v>
      </c>
      <c r="H52" s="382">
        <v>761.19569999999999</v>
      </c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</row>
    <row r="53" spans="1:34" ht="16.5" x14ac:dyDescent="0.2">
      <c r="A53" s="150" t="s">
        <v>74</v>
      </c>
      <c r="B53" s="98"/>
      <c r="C53" s="42" t="s">
        <v>108</v>
      </c>
      <c r="D53" s="390"/>
      <c r="E53" s="383">
        <v>0</v>
      </c>
      <c r="F53" s="384">
        <v>57099.839999999997</v>
      </c>
      <c r="G53" s="271"/>
      <c r="H53" s="386">
        <v>18912.53</v>
      </c>
    </row>
    <row r="54" spans="1:34" x14ac:dyDescent="0.2">
      <c r="A54" s="152" t="s">
        <v>186</v>
      </c>
      <c r="B54" s="130" t="s">
        <v>6</v>
      </c>
      <c r="C54" s="253">
        <v>1</v>
      </c>
      <c r="D54" s="387">
        <v>1930.45</v>
      </c>
      <c r="E54" s="383">
        <v>24</v>
      </c>
      <c r="F54" s="384">
        <v>46330.8</v>
      </c>
      <c r="G54" s="385">
        <v>0</v>
      </c>
      <c r="H54" s="386">
        <v>0</v>
      </c>
    </row>
    <row r="55" spans="1:34" x14ac:dyDescent="0.2">
      <c r="A55" s="152" t="s">
        <v>187</v>
      </c>
      <c r="B55" s="130" t="s">
        <v>6</v>
      </c>
      <c r="C55" s="253">
        <v>1</v>
      </c>
      <c r="D55" s="387">
        <v>167.56</v>
      </c>
      <c r="E55" s="383">
        <v>0</v>
      </c>
      <c r="F55" s="384">
        <v>0</v>
      </c>
      <c r="G55" s="385">
        <v>50.5</v>
      </c>
      <c r="H55" s="386">
        <v>8461.7799999999988</v>
      </c>
    </row>
    <row r="56" spans="1:34" x14ac:dyDescent="0.2">
      <c r="A56" s="152" t="s">
        <v>188</v>
      </c>
      <c r="B56" s="130" t="s">
        <v>6</v>
      </c>
      <c r="C56" s="253">
        <v>1</v>
      </c>
      <c r="D56" s="387">
        <v>448.71</v>
      </c>
      <c r="E56" s="383">
        <v>24</v>
      </c>
      <c r="F56" s="384">
        <v>10769.04</v>
      </c>
      <c r="G56" s="385">
        <v>0</v>
      </c>
      <c r="H56" s="386">
        <v>0</v>
      </c>
    </row>
    <row r="57" spans="1:34" x14ac:dyDescent="0.2">
      <c r="A57" s="146" t="s">
        <v>374</v>
      </c>
      <c r="B57" s="33" t="s">
        <v>5</v>
      </c>
      <c r="C57" s="42"/>
      <c r="D57" s="286">
        <v>179.2</v>
      </c>
      <c r="E57" s="383">
        <v>0</v>
      </c>
      <c r="F57" s="384"/>
      <c r="G57" s="385">
        <v>8</v>
      </c>
      <c r="H57" s="386">
        <v>1433.6</v>
      </c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</row>
    <row r="58" spans="1:34" ht="13.5" thickBot="1" x14ac:dyDescent="0.25">
      <c r="A58" s="109" t="s">
        <v>378</v>
      </c>
      <c r="B58" s="42"/>
      <c r="C58" s="42"/>
      <c r="D58" s="286">
        <v>392.05</v>
      </c>
      <c r="E58" s="383">
        <v>0</v>
      </c>
      <c r="F58" s="384"/>
      <c r="G58" s="385">
        <v>23</v>
      </c>
      <c r="H58" s="386">
        <v>9017.1500000000015</v>
      </c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</row>
    <row r="59" spans="1:34" s="19" customFormat="1" ht="26.25" thickBot="1" x14ac:dyDescent="0.25">
      <c r="A59" s="145" t="s">
        <v>82</v>
      </c>
      <c r="B59" s="137"/>
      <c r="C59" s="138"/>
      <c r="D59" s="285"/>
      <c r="E59" s="263"/>
      <c r="F59" s="264">
        <v>3904.2</v>
      </c>
      <c r="G59" s="263"/>
      <c r="H59" s="264">
        <v>0</v>
      </c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 s="19" customFormat="1" ht="26.25" thickBot="1" x14ac:dyDescent="0.25">
      <c r="A60" s="148" t="s">
        <v>84</v>
      </c>
      <c r="B60" s="149"/>
      <c r="C60" s="257"/>
      <c r="D60" s="394"/>
      <c r="E60" s="263"/>
      <c r="F60" s="264">
        <v>1415384.3599999999</v>
      </c>
      <c r="G60" s="263"/>
      <c r="H60" s="264">
        <v>4532.2192000000005</v>
      </c>
    </row>
    <row r="61" spans="1:34" ht="16.5" x14ac:dyDescent="0.2">
      <c r="A61" s="113" t="s">
        <v>85</v>
      </c>
      <c r="B61" s="63" t="s">
        <v>105</v>
      </c>
      <c r="C61" s="242"/>
      <c r="D61" s="392">
        <v>3.6000000000000004E-2</v>
      </c>
      <c r="E61" s="379">
        <v>24554.7</v>
      </c>
      <c r="F61" s="380">
        <v>883.97</v>
      </c>
      <c r="G61" s="381">
        <v>24554.7</v>
      </c>
      <c r="H61" s="382">
        <v>883.96920000000011</v>
      </c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s="26" customFormat="1" ht="12" x14ac:dyDescent="0.2">
      <c r="A62" s="150" t="s">
        <v>276</v>
      </c>
      <c r="B62" s="99"/>
      <c r="C62" s="122"/>
      <c r="D62" s="392"/>
      <c r="E62" s="395"/>
      <c r="F62" s="396">
        <v>1414500.39</v>
      </c>
      <c r="G62" s="395"/>
      <c r="H62" s="396">
        <v>3648.25</v>
      </c>
    </row>
    <row r="63" spans="1:34" s="19" customFormat="1" ht="24" x14ac:dyDescent="0.2">
      <c r="A63" s="151" t="s">
        <v>405</v>
      </c>
      <c r="B63" s="144" t="s">
        <v>5</v>
      </c>
      <c r="C63" s="224">
        <v>1</v>
      </c>
      <c r="D63" s="387"/>
      <c r="E63" s="383">
        <v>3</v>
      </c>
      <c r="F63" s="384">
        <v>1321378.47</v>
      </c>
      <c r="G63" s="100">
        <v>0</v>
      </c>
      <c r="H63" s="262">
        <v>0</v>
      </c>
    </row>
    <row r="64" spans="1:34" x14ac:dyDescent="0.2">
      <c r="A64" s="152" t="s">
        <v>214</v>
      </c>
      <c r="B64" s="144" t="s">
        <v>5</v>
      </c>
      <c r="C64" s="224">
        <v>1</v>
      </c>
      <c r="D64" s="387">
        <v>443.25</v>
      </c>
      <c r="E64" s="383">
        <v>0</v>
      </c>
      <c r="F64" s="384">
        <v>0</v>
      </c>
      <c r="G64" s="385">
        <v>1</v>
      </c>
      <c r="H64" s="386">
        <v>443.25</v>
      </c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  <row r="65" spans="1:36" x14ac:dyDescent="0.2">
      <c r="A65" s="154" t="s">
        <v>363</v>
      </c>
      <c r="B65" s="144" t="s">
        <v>5</v>
      </c>
      <c r="C65" s="224">
        <v>1</v>
      </c>
      <c r="D65" s="387">
        <v>497.93</v>
      </c>
      <c r="E65" s="383">
        <v>0</v>
      </c>
      <c r="F65" s="384">
        <v>0</v>
      </c>
      <c r="G65" s="385">
        <v>5</v>
      </c>
      <c r="H65" s="386">
        <v>2010</v>
      </c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</row>
    <row r="66" spans="1:36" x14ac:dyDescent="0.2">
      <c r="A66" s="152" t="s">
        <v>285</v>
      </c>
      <c r="B66" s="144" t="s">
        <v>169</v>
      </c>
      <c r="C66" s="224">
        <v>1</v>
      </c>
      <c r="D66" s="387">
        <v>1369.44</v>
      </c>
      <c r="E66" s="383">
        <v>68</v>
      </c>
      <c r="F66" s="384">
        <v>93121.919999999998</v>
      </c>
      <c r="G66" s="385">
        <v>0</v>
      </c>
      <c r="H66" s="386">
        <v>0</v>
      </c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</row>
    <row r="67" spans="1:36" ht="13.5" thickBot="1" x14ac:dyDescent="0.25">
      <c r="A67" s="365" t="s">
        <v>375</v>
      </c>
      <c r="B67" s="33" t="s">
        <v>5</v>
      </c>
      <c r="C67" s="42"/>
      <c r="D67" s="287">
        <v>262.86</v>
      </c>
      <c r="E67" s="383">
        <v>0</v>
      </c>
      <c r="F67" s="384"/>
      <c r="G67" s="385">
        <v>5</v>
      </c>
      <c r="H67" s="386">
        <v>1195</v>
      </c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</row>
    <row r="68" spans="1:36" s="19" customFormat="1" ht="26.25" thickBot="1" x14ac:dyDescent="0.25">
      <c r="A68" s="7" t="s">
        <v>86</v>
      </c>
      <c r="B68" s="55"/>
      <c r="C68" s="258"/>
      <c r="D68" s="288"/>
      <c r="E68" s="263"/>
      <c r="F68" s="264">
        <v>6390.45</v>
      </c>
      <c r="G68" s="263"/>
      <c r="H68" s="264">
        <v>5631.3541999999998</v>
      </c>
    </row>
    <row r="69" spans="1:36" ht="45" x14ac:dyDescent="0.2">
      <c r="A69" s="156" t="s">
        <v>87</v>
      </c>
      <c r="B69" s="63" t="s">
        <v>120</v>
      </c>
      <c r="C69" s="73" t="s">
        <v>109</v>
      </c>
      <c r="D69" s="392">
        <v>4.5860000000000003</v>
      </c>
      <c r="E69" s="379">
        <v>147</v>
      </c>
      <c r="F69" s="380">
        <v>1348.28</v>
      </c>
      <c r="G69" s="381">
        <v>144</v>
      </c>
      <c r="H69" s="382">
        <v>660.38400000000001</v>
      </c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</row>
    <row r="70" spans="1:36" x14ac:dyDescent="0.2">
      <c r="A70" s="157" t="s">
        <v>88</v>
      </c>
      <c r="B70" s="33"/>
      <c r="C70" s="41"/>
      <c r="D70" s="390"/>
      <c r="E70" s="383">
        <v>0</v>
      </c>
      <c r="F70" s="388">
        <v>5042.17</v>
      </c>
      <c r="G70" s="271"/>
      <c r="H70" s="262">
        <v>4970.9701999999997</v>
      </c>
    </row>
    <row r="71" spans="1:36" s="14" customFormat="1" x14ac:dyDescent="0.2">
      <c r="A71" s="260" t="s">
        <v>171</v>
      </c>
      <c r="B71" s="261" t="s">
        <v>172</v>
      </c>
      <c r="C71" s="198"/>
      <c r="D71" s="290"/>
      <c r="E71" s="384">
        <v>0</v>
      </c>
      <c r="F71" s="388">
        <v>5042.17</v>
      </c>
      <c r="G71" s="385">
        <v>0</v>
      </c>
      <c r="H71" s="262">
        <v>4970.97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s="14" customFormat="1" x14ac:dyDescent="0.2">
      <c r="A72" s="158" t="s">
        <v>255</v>
      </c>
      <c r="B72" s="159" t="s">
        <v>6</v>
      </c>
      <c r="C72" s="118">
        <v>1</v>
      </c>
      <c r="D72" s="397">
        <v>143.94999999999999</v>
      </c>
      <c r="E72" s="383">
        <v>0</v>
      </c>
      <c r="F72" s="383">
        <v>0</v>
      </c>
      <c r="G72" s="385">
        <v>18.7</v>
      </c>
      <c r="H72" s="386">
        <v>2691.8649999999993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s="14" customFormat="1" x14ac:dyDescent="0.2">
      <c r="A73" s="77" t="s">
        <v>287</v>
      </c>
      <c r="B73" s="66" t="s">
        <v>5</v>
      </c>
      <c r="C73" s="41"/>
      <c r="D73" s="281">
        <v>474.62</v>
      </c>
      <c r="E73" s="383">
        <v>0</v>
      </c>
      <c r="F73" s="384">
        <v>0</v>
      </c>
      <c r="G73" s="385">
        <v>1</v>
      </c>
      <c r="H73" s="386">
        <v>474.62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s="14" customFormat="1" x14ac:dyDescent="0.2">
      <c r="A74" s="77" t="s">
        <v>173</v>
      </c>
      <c r="B74" s="66" t="s">
        <v>5</v>
      </c>
      <c r="C74" s="41"/>
      <c r="D74" s="281">
        <v>147</v>
      </c>
      <c r="E74" s="383">
        <v>0</v>
      </c>
      <c r="F74" s="384">
        <v>0</v>
      </c>
      <c r="G74" s="385">
        <v>1</v>
      </c>
      <c r="H74" s="386">
        <v>223.74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s="14" customFormat="1" x14ac:dyDescent="0.2">
      <c r="A75" s="362" t="s">
        <v>350</v>
      </c>
      <c r="B75" s="360" t="s">
        <v>5</v>
      </c>
      <c r="D75" s="291">
        <v>407.4</v>
      </c>
      <c r="E75" s="383">
        <v>0</v>
      </c>
      <c r="F75" s="384">
        <v>0</v>
      </c>
      <c r="G75" s="385">
        <v>1</v>
      </c>
      <c r="H75" s="386">
        <v>400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s="14" customFormat="1" x14ac:dyDescent="0.2">
      <c r="A76" s="358" t="s">
        <v>370</v>
      </c>
      <c r="B76" s="66" t="s">
        <v>120</v>
      </c>
      <c r="C76" s="41"/>
      <c r="D76" s="281">
        <v>196.34</v>
      </c>
      <c r="E76" s="383">
        <v>0</v>
      </c>
      <c r="F76" s="384">
        <v>0</v>
      </c>
      <c r="G76" s="385">
        <v>1</v>
      </c>
      <c r="H76" s="386">
        <v>175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s="14" customFormat="1" x14ac:dyDescent="0.2">
      <c r="A77" s="220" t="s">
        <v>166</v>
      </c>
      <c r="B77" s="66" t="s">
        <v>6</v>
      </c>
      <c r="C77" s="41"/>
      <c r="D77" s="281">
        <v>1072.71</v>
      </c>
      <c r="E77" s="383">
        <v>0</v>
      </c>
      <c r="F77" s="384">
        <v>0</v>
      </c>
      <c r="G77" s="385">
        <v>0.52</v>
      </c>
      <c r="H77" s="386">
        <v>557.80920000000003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s="9" customFormat="1" ht="13.5" thickBot="1" x14ac:dyDescent="0.25">
      <c r="A78" s="77" t="s">
        <v>379</v>
      </c>
      <c r="B78" s="75" t="s">
        <v>6</v>
      </c>
      <c r="C78" s="41"/>
      <c r="D78" s="281">
        <v>437.66</v>
      </c>
      <c r="E78" s="383">
        <v>0</v>
      </c>
      <c r="F78" s="384">
        <v>0</v>
      </c>
      <c r="G78" s="385">
        <v>1.1000000000000001</v>
      </c>
      <c r="H78" s="386">
        <v>447.93600000000004</v>
      </c>
    </row>
    <row r="79" spans="1:36" s="19" customFormat="1" ht="28.5" customHeight="1" thickBot="1" x14ac:dyDescent="0.25">
      <c r="A79" s="471" t="s">
        <v>89</v>
      </c>
      <c r="B79" s="472"/>
      <c r="C79" s="472"/>
      <c r="D79" s="473"/>
      <c r="E79" s="263"/>
      <c r="F79" s="264">
        <v>2461208.4599999995</v>
      </c>
      <c r="G79" s="263"/>
      <c r="H79" s="264">
        <v>2092436.085</v>
      </c>
    </row>
    <row r="80" spans="1:36" s="19" customFormat="1" ht="26.25" thickBot="1" x14ac:dyDescent="0.25">
      <c r="A80" s="355" t="s">
        <v>90</v>
      </c>
      <c r="B80" s="356"/>
      <c r="C80" s="357"/>
      <c r="D80" s="161"/>
      <c r="E80" s="399">
        <v>11</v>
      </c>
      <c r="F80" s="388">
        <v>724590.28</v>
      </c>
      <c r="G80" s="400">
        <v>11</v>
      </c>
      <c r="H80" s="401">
        <v>721417.05999999982</v>
      </c>
    </row>
    <row r="81" spans="1:8" s="19" customFormat="1" ht="26.25" thickBot="1" x14ac:dyDescent="0.25">
      <c r="A81" s="145" t="s">
        <v>91</v>
      </c>
      <c r="B81" s="137"/>
      <c r="C81" s="138"/>
      <c r="D81" s="285"/>
      <c r="E81" s="402">
        <v>0</v>
      </c>
      <c r="F81" s="264">
        <v>42738.98</v>
      </c>
      <c r="G81" s="263"/>
      <c r="H81" s="264">
        <v>39455.919999999998</v>
      </c>
    </row>
    <row r="82" spans="1:8" x14ac:dyDescent="0.2">
      <c r="A82" s="151" t="s">
        <v>92</v>
      </c>
      <c r="B82" s="155" t="s">
        <v>54</v>
      </c>
      <c r="C82" s="118">
        <v>3</v>
      </c>
      <c r="D82" s="387">
        <v>37.21</v>
      </c>
      <c r="E82" s="379">
        <v>368</v>
      </c>
      <c r="F82" s="380">
        <v>41074.32</v>
      </c>
      <c r="G82" s="381">
        <v>257</v>
      </c>
      <c r="H82" s="382">
        <v>13377.97</v>
      </c>
    </row>
    <row r="83" spans="1:8" x14ac:dyDescent="0.2">
      <c r="A83" s="162" t="s">
        <v>88</v>
      </c>
      <c r="B83" s="155"/>
      <c r="C83" s="163"/>
      <c r="D83" s="390"/>
      <c r="E83" s="383">
        <v>0</v>
      </c>
      <c r="F83" s="384">
        <v>1664.66</v>
      </c>
      <c r="G83" s="271"/>
      <c r="H83" s="386">
        <v>26077.949999999997</v>
      </c>
    </row>
    <row r="84" spans="1:8" ht="13.5" thickBot="1" x14ac:dyDescent="0.25">
      <c r="A84" s="153" t="s">
        <v>93</v>
      </c>
      <c r="B84" s="155" t="s">
        <v>65</v>
      </c>
      <c r="C84" s="265">
        <v>1</v>
      </c>
      <c r="D84" s="387">
        <v>61.65</v>
      </c>
      <c r="E84" s="383">
        <v>27</v>
      </c>
      <c r="F84" s="384">
        <v>1664.66</v>
      </c>
      <c r="G84" s="385">
        <v>423</v>
      </c>
      <c r="H84" s="386">
        <v>26077.949999999997</v>
      </c>
    </row>
    <row r="85" spans="1:8" s="36" customFormat="1" ht="26.25" thickBot="1" x14ac:dyDescent="0.25">
      <c r="A85" s="7" t="s">
        <v>94</v>
      </c>
      <c r="B85" s="67"/>
      <c r="C85" s="59"/>
      <c r="D85" s="292"/>
      <c r="E85" s="403"/>
      <c r="F85" s="404">
        <v>685667.08</v>
      </c>
      <c r="G85" s="403"/>
      <c r="H85" s="404">
        <v>244339.86699999997</v>
      </c>
    </row>
    <row r="86" spans="1:8" ht="33.75" x14ac:dyDescent="0.2">
      <c r="A86" s="164" t="s">
        <v>95</v>
      </c>
      <c r="B86" s="63"/>
      <c r="C86" s="51"/>
      <c r="D86" s="280"/>
      <c r="E86" s="379">
        <v>0</v>
      </c>
      <c r="F86" s="447">
        <v>69897.570000000007</v>
      </c>
      <c r="G86" s="448"/>
      <c r="H86" s="449">
        <v>44510.486999999994</v>
      </c>
    </row>
    <row r="87" spans="1:8" x14ac:dyDescent="0.2">
      <c r="A87" s="84" t="s">
        <v>57</v>
      </c>
      <c r="B87" s="33" t="s">
        <v>6</v>
      </c>
      <c r="C87" s="159">
        <v>1</v>
      </c>
      <c r="D87" s="293">
        <v>1.24</v>
      </c>
      <c r="E87" s="383">
        <v>20385.2</v>
      </c>
      <c r="F87" s="384">
        <v>25277.65</v>
      </c>
      <c r="G87" s="385">
        <v>0</v>
      </c>
      <c r="H87" s="386">
        <v>0</v>
      </c>
    </row>
    <row r="88" spans="1:8" x14ac:dyDescent="0.2">
      <c r="A88" s="81" t="s">
        <v>58</v>
      </c>
      <c r="B88" s="2" t="s">
        <v>6</v>
      </c>
      <c r="C88" s="118">
        <v>12</v>
      </c>
      <c r="D88" s="293">
        <v>0.51</v>
      </c>
      <c r="E88" s="383">
        <v>5729.7</v>
      </c>
      <c r="F88" s="384">
        <v>35065.760000000002</v>
      </c>
      <c r="G88" s="385">
        <v>5729.7</v>
      </c>
      <c r="H88" s="386">
        <v>35008.466999999997</v>
      </c>
    </row>
    <row r="89" spans="1:8" x14ac:dyDescent="0.2">
      <c r="A89" s="82" t="s">
        <v>59</v>
      </c>
      <c r="B89" s="2" t="s">
        <v>60</v>
      </c>
      <c r="C89" s="118">
        <v>12</v>
      </c>
      <c r="D89" s="293">
        <v>72.38</v>
      </c>
      <c r="E89" s="383">
        <v>11</v>
      </c>
      <c r="F89" s="384">
        <v>9554.16</v>
      </c>
      <c r="G89" s="385">
        <v>11</v>
      </c>
      <c r="H89" s="386">
        <v>9502.02</v>
      </c>
    </row>
    <row r="90" spans="1:8" s="36" customFormat="1" x14ac:dyDescent="0.2">
      <c r="A90" s="266" t="s">
        <v>88</v>
      </c>
      <c r="B90" s="267"/>
      <c r="C90" s="268"/>
      <c r="D90" s="280"/>
      <c r="E90" s="406"/>
      <c r="F90" s="269">
        <v>478338.14999999997</v>
      </c>
      <c r="G90" s="406"/>
      <c r="H90" s="269">
        <v>58971.77</v>
      </c>
    </row>
    <row r="91" spans="1:8" x14ac:dyDescent="0.2">
      <c r="A91" s="165" t="s">
        <v>290</v>
      </c>
      <c r="B91" s="155"/>
      <c r="C91" s="178"/>
      <c r="D91" s="390"/>
      <c r="E91" s="384"/>
      <c r="F91" s="388">
        <v>35553.06</v>
      </c>
      <c r="G91" s="271"/>
      <c r="H91" s="262">
        <v>3079.56</v>
      </c>
    </row>
    <row r="92" spans="1:8" x14ac:dyDescent="0.2">
      <c r="A92" s="111" t="s">
        <v>335</v>
      </c>
      <c r="B92" s="155" t="s">
        <v>126</v>
      </c>
      <c r="C92" s="178">
        <v>1</v>
      </c>
      <c r="D92" s="408">
        <v>1421.16</v>
      </c>
      <c r="E92" s="384">
        <v>24</v>
      </c>
      <c r="F92" s="384">
        <v>34107.839999999997</v>
      </c>
      <c r="G92" s="385">
        <v>1.75</v>
      </c>
      <c r="H92" s="386">
        <v>2356.9499999999998</v>
      </c>
    </row>
    <row r="93" spans="1:8" x14ac:dyDescent="0.2">
      <c r="A93" s="111" t="s">
        <v>291</v>
      </c>
      <c r="B93" s="155" t="s">
        <v>5</v>
      </c>
      <c r="C93" s="178">
        <v>1</v>
      </c>
      <c r="D93" s="408">
        <v>240.87</v>
      </c>
      <c r="E93" s="384">
        <v>6</v>
      </c>
      <c r="F93" s="384">
        <v>1445.22</v>
      </c>
      <c r="G93" s="385">
        <v>3</v>
      </c>
      <c r="H93" s="386">
        <v>722.61</v>
      </c>
    </row>
    <row r="94" spans="1:8" x14ac:dyDescent="0.2">
      <c r="A94" s="166" t="s">
        <v>292</v>
      </c>
      <c r="B94" s="155"/>
      <c r="C94" s="178"/>
      <c r="D94" s="398"/>
      <c r="E94" s="384"/>
      <c r="F94" s="388">
        <v>42721.54</v>
      </c>
      <c r="G94" s="271"/>
      <c r="H94" s="262">
        <v>11931.64</v>
      </c>
    </row>
    <row r="95" spans="1:8" x14ac:dyDescent="0.2">
      <c r="A95" s="111" t="s">
        <v>294</v>
      </c>
      <c r="B95" s="155" t="s">
        <v>126</v>
      </c>
      <c r="C95" s="178">
        <v>1</v>
      </c>
      <c r="D95" s="408">
        <v>1200.97</v>
      </c>
      <c r="E95" s="384">
        <v>20</v>
      </c>
      <c r="F95" s="384">
        <v>24019.4</v>
      </c>
      <c r="G95" s="385">
        <v>4</v>
      </c>
      <c r="H95" s="386">
        <v>4122.04</v>
      </c>
    </row>
    <row r="96" spans="1:8" x14ac:dyDescent="0.2">
      <c r="A96" s="111" t="s">
        <v>298</v>
      </c>
      <c r="B96" s="155" t="s">
        <v>5</v>
      </c>
      <c r="C96" s="178">
        <v>1</v>
      </c>
      <c r="D96" s="408">
        <v>1509.82</v>
      </c>
      <c r="E96" s="384">
        <v>2</v>
      </c>
      <c r="F96" s="384">
        <v>3019.64</v>
      </c>
      <c r="G96" s="385">
        <v>1</v>
      </c>
      <c r="H96" s="386">
        <v>1161</v>
      </c>
    </row>
    <row r="97" spans="1:35" x14ac:dyDescent="0.2">
      <c r="A97" s="111" t="s">
        <v>329</v>
      </c>
      <c r="B97" s="155" t="s">
        <v>5</v>
      </c>
      <c r="C97" s="178">
        <v>1</v>
      </c>
      <c r="D97" s="408">
        <v>756.38</v>
      </c>
      <c r="E97" s="384">
        <v>15</v>
      </c>
      <c r="F97" s="384">
        <v>11345.7</v>
      </c>
      <c r="G97" s="385">
        <v>5</v>
      </c>
      <c r="H97" s="386">
        <v>3536.52</v>
      </c>
    </row>
    <row r="98" spans="1:35" x14ac:dyDescent="0.2">
      <c r="A98" s="111" t="s">
        <v>300</v>
      </c>
      <c r="B98" s="155" t="s">
        <v>126</v>
      </c>
      <c r="C98" s="178">
        <v>1</v>
      </c>
      <c r="D98" s="408">
        <v>867.36</v>
      </c>
      <c r="E98" s="384">
        <v>5</v>
      </c>
      <c r="F98" s="384">
        <v>4336.8</v>
      </c>
      <c r="G98" s="385">
        <v>4</v>
      </c>
      <c r="H98" s="386">
        <v>3112.08</v>
      </c>
    </row>
    <row r="99" spans="1:35" s="14" customFormat="1" x14ac:dyDescent="0.2">
      <c r="A99" s="173" t="s">
        <v>192</v>
      </c>
      <c r="B99" s="75"/>
      <c r="C99" s="50"/>
      <c r="D99" s="398">
        <v>0.28000000000000003</v>
      </c>
      <c r="E99" s="409">
        <v>24554.7</v>
      </c>
      <c r="F99" s="409">
        <f>F90-F91-F94</f>
        <v>400063.55</v>
      </c>
      <c r="G99" s="271"/>
      <c r="H99" s="262">
        <v>43960.57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9"/>
    </row>
    <row r="100" spans="1:35" s="14" customFormat="1" x14ac:dyDescent="0.2">
      <c r="A100" s="80" t="s">
        <v>239</v>
      </c>
      <c r="B100" s="75" t="s">
        <v>182</v>
      </c>
      <c r="C100" s="42">
        <v>1</v>
      </c>
      <c r="D100" s="281">
        <v>1594.89</v>
      </c>
      <c r="E100" s="383">
        <v>0</v>
      </c>
      <c r="F100" s="384"/>
      <c r="G100" s="385">
        <v>1</v>
      </c>
      <c r="H100" s="386">
        <v>1594.89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9"/>
    </row>
    <row r="101" spans="1:35" s="14" customFormat="1" x14ac:dyDescent="0.2">
      <c r="A101" s="446" t="s">
        <v>400</v>
      </c>
      <c r="B101" s="66" t="s">
        <v>5</v>
      </c>
      <c r="C101" s="42">
        <v>1</v>
      </c>
      <c r="D101" s="281">
        <v>459.22</v>
      </c>
      <c r="E101" s="383"/>
      <c r="F101" s="384"/>
      <c r="G101" s="385">
        <v>2</v>
      </c>
      <c r="H101" s="386">
        <v>918.44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9"/>
    </row>
    <row r="102" spans="1:35" s="14" customFormat="1" x14ac:dyDescent="0.2">
      <c r="A102" s="446" t="s">
        <v>402</v>
      </c>
      <c r="B102" s="66" t="s">
        <v>5</v>
      </c>
      <c r="C102" s="42">
        <v>1</v>
      </c>
      <c r="D102" s="297">
        <v>650.08000000000004</v>
      </c>
      <c r="E102" s="383"/>
      <c r="F102" s="384"/>
      <c r="G102" s="385">
        <v>1</v>
      </c>
      <c r="H102" s="386">
        <v>1078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9"/>
    </row>
    <row r="103" spans="1:35" s="14" customFormat="1" x14ac:dyDescent="0.2">
      <c r="A103" s="351" t="s">
        <v>125</v>
      </c>
      <c r="B103" s="104" t="s">
        <v>120</v>
      </c>
      <c r="C103" s="50"/>
      <c r="D103" s="281">
        <v>2997.79</v>
      </c>
      <c r="E103" s="383">
        <v>0</v>
      </c>
      <c r="F103" s="384"/>
      <c r="G103" s="385">
        <v>2</v>
      </c>
      <c r="H103" s="386">
        <v>5995.58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9"/>
    </row>
    <row r="104" spans="1:35" s="14" customFormat="1" x14ac:dyDescent="0.2">
      <c r="A104" s="350" t="s">
        <v>274</v>
      </c>
      <c r="B104" s="74" t="s">
        <v>119</v>
      </c>
      <c r="C104" s="50"/>
      <c r="D104" s="281">
        <v>246.7</v>
      </c>
      <c r="E104" s="383">
        <v>0</v>
      </c>
      <c r="F104" s="384"/>
      <c r="G104" s="385">
        <v>2</v>
      </c>
      <c r="H104" s="386">
        <v>477.26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9"/>
    </row>
    <row r="105" spans="1:35" s="14" customFormat="1" x14ac:dyDescent="0.2">
      <c r="A105" s="350" t="s">
        <v>273</v>
      </c>
      <c r="B105" s="74" t="s">
        <v>119</v>
      </c>
      <c r="C105" s="50"/>
      <c r="D105" s="281">
        <v>183.3</v>
      </c>
      <c r="E105" s="383">
        <v>0</v>
      </c>
      <c r="F105" s="384"/>
      <c r="G105" s="385">
        <v>158</v>
      </c>
      <c r="H105" s="386">
        <v>25504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9"/>
    </row>
    <row r="106" spans="1:35" s="14" customFormat="1" x14ac:dyDescent="0.2">
      <c r="A106" s="352" t="s">
        <v>143</v>
      </c>
      <c r="B106" s="112" t="s">
        <v>5</v>
      </c>
      <c r="C106" s="50"/>
      <c r="D106" s="281">
        <v>62.48</v>
      </c>
      <c r="E106" s="383">
        <v>0</v>
      </c>
      <c r="F106" s="384"/>
      <c r="G106" s="385">
        <v>1</v>
      </c>
      <c r="H106" s="386">
        <v>58.1</v>
      </c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9"/>
    </row>
    <row r="107" spans="1:35" s="14" customFormat="1" x14ac:dyDescent="0.2">
      <c r="A107" s="337" t="s">
        <v>410</v>
      </c>
      <c r="B107" s="66" t="s">
        <v>119</v>
      </c>
      <c r="C107" s="50"/>
      <c r="D107" s="281">
        <v>195.21</v>
      </c>
      <c r="E107" s="383">
        <v>0</v>
      </c>
      <c r="F107" s="384"/>
      <c r="G107" s="385">
        <v>1</v>
      </c>
      <c r="H107" s="386">
        <v>153</v>
      </c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9"/>
    </row>
    <row r="108" spans="1:35" s="14" customFormat="1" x14ac:dyDescent="0.2">
      <c r="A108" s="337" t="s">
        <v>150</v>
      </c>
      <c r="B108" s="66" t="s">
        <v>120</v>
      </c>
      <c r="C108" s="50"/>
      <c r="D108" s="281">
        <v>47.07</v>
      </c>
      <c r="E108" s="383">
        <v>0</v>
      </c>
      <c r="F108" s="384"/>
      <c r="G108" s="385">
        <v>1</v>
      </c>
      <c r="H108" s="386">
        <v>43.97</v>
      </c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9"/>
    </row>
    <row r="109" spans="1:35" s="14" customFormat="1" x14ac:dyDescent="0.2">
      <c r="A109" s="251" t="s">
        <v>157</v>
      </c>
      <c r="B109" s="66" t="s">
        <v>120</v>
      </c>
      <c r="C109" s="50"/>
      <c r="D109" s="281">
        <v>798.97</v>
      </c>
      <c r="E109" s="383">
        <v>0</v>
      </c>
      <c r="F109" s="384"/>
      <c r="G109" s="385">
        <v>10</v>
      </c>
      <c r="H109" s="386">
        <v>7578.5</v>
      </c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9"/>
    </row>
    <row r="110" spans="1:35" s="14" customFormat="1" x14ac:dyDescent="0.2">
      <c r="A110" s="337" t="s">
        <v>159</v>
      </c>
      <c r="B110" s="66" t="s">
        <v>120</v>
      </c>
      <c r="C110" s="50"/>
      <c r="D110" s="281">
        <v>14.86</v>
      </c>
      <c r="E110" s="383">
        <v>0</v>
      </c>
      <c r="F110" s="384"/>
      <c r="G110" s="385">
        <v>1</v>
      </c>
      <c r="H110" s="386">
        <v>14.86</v>
      </c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9"/>
    </row>
    <row r="111" spans="1:35" s="14" customFormat="1" x14ac:dyDescent="0.2">
      <c r="A111" s="345" t="s">
        <v>323</v>
      </c>
      <c r="B111" s="66" t="s">
        <v>120</v>
      </c>
      <c r="C111" s="50"/>
      <c r="D111" s="281">
        <v>177.4</v>
      </c>
      <c r="E111" s="383"/>
      <c r="F111" s="384"/>
      <c r="G111" s="385">
        <v>1</v>
      </c>
      <c r="H111" s="386">
        <v>177.4</v>
      </c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9"/>
    </row>
    <row r="112" spans="1:35" s="14" customFormat="1" x14ac:dyDescent="0.2">
      <c r="A112" s="345" t="s">
        <v>163</v>
      </c>
      <c r="B112" s="66" t="s">
        <v>120</v>
      </c>
      <c r="C112" s="50"/>
      <c r="D112" s="281">
        <v>366.57</v>
      </c>
      <c r="E112" s="383">
        <v>0</v>
      </c>
      <c r="F112" s="384"/>
      <c r="G112" s="385">
        <v>1</v>
      </c>
      <c r="H112" s="386">
        <v>366.57</v>
      </c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9"/>
    </row>
    <row r="113" spans="1:35" s="14" customFormat="1" ht="36" x14ac:dyDescent="0.2">
      <c r="A113" s="113" t="s">
        <v>96</v>
      </c>
      <c r="B113" s="174" t="s">
        <v>60</v>
      </c>
      <c r="C113" s="175">
        <v>24</v>
      </c>
      <c r="D113" s="390">
        <v>62.24</v>
      </c>
      <c r="E113" s="383">
        <v>11</v>
      </c>
      <c r="F113" s="388">
        <v>16431.36</v>
      </c>
      <c r="G113" s="385">
        <v>11</v>
      </c>
      <c r="H113" s="262">
        <v>16252.28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9"/>
    </row>
    <row r="114" spans="1:35" s="14" customFormat="1" x14ac:dyDescent="0.2">
      <c r="A114" s="344" t="s">
        <v>191</v>
      </c>
      <c r="B114" s="33" t="s">
        <v>60</v>
      </c>
      <c r="C114" s="50"/>
      <c r="D114" s="390">
        <v>11000</v>
      </c>
      <c r="E114" s="383">
        <v>11</v>
      </c>
      <c r="F114" s="409">
        <v>121000</v>
      </c>
      <c r="G114" s="271"/>
      <c r="H114" s="269">
        <v>124605.33</v>
      </c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9"/>
    </row>
    <row r="115" spans="1:35" s="14" customFormat="1" x14ac:dyDescent="0.2">
      <c r="A115" s="330" t="s">
        <v>127</v>
      </c>
      <c r="B115" s="65" t="s">
        <v>120</v>
      </c>
      <c r="C115" s="50"/>
      <c r="D115" s="281">
        <v>1232.6199999999999</v>
      </c>
      <c r="E115" s="383">
        <v>0</v>
      </c>
      <c r="F115" s="384"/>
      <c r="G115" s="385">
        <v>22</v>
      </c>
      <c r="H115" s="386">
        <v>27117.64</v>
      </c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9"/>
    </row>
    <row r="116" spans="1:35" s="14" customFormat="1" x14ac:dyDescent="0.2">
      <c r="A116" s="330" t="s">
        <v>412</v>
      </c>
      <c r="B116" s="66" t="s">
        <v>120</v>
      </c>
      <c r="C116" s="50"/>
      <c r="D116" s="281">
        <v>1131.42</v>
      </c>
      <c r="E116" s="383">
        <v>0</v>
      </c>
      <c r="F116" s="384"/>
      <c r="G116" s="385">
        <v>16</v>
      </c>
      <c r="H116" s="386">
        <v>17931.88</v>
      </c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9"/>
    </row>
    <row r="117" spans="1:35" s="14" customFormat="1" x14ac:dyDescent="0.2">
      <c r="A117" s="331" t="s">
        <v>128</v>
      </c>
      <c r="B117" s="65" t="s">
        <v>120</v>
      </c>
      <c r="C117" s="50"/>
      <c r="D117" s="281">
        <v>79.400000000000006</v>
      </c>
      <c r="E117" s="383">
        <v>0</v>
      </c>
      <c r="F117" s="384"/>
      <c r="G117" s="385">
        <v>38</v>
      </c>
      <c r="H117" s="386">
        <v>3012.0000000000005</v>
      </c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9"/>
    </row>
    <row r="118" spans="1:35" s="14" customFormat="1" x14ac:dyDescent="0.2">
      <c r="A118" s="332" t="s">
        <v>237</v>
      </c>
      <c r="B118" s="33" t="s">
        <v>5</v>
      </c>
      <c r="C118" s="42">
        <v>1</v>
      </c>
      <c r="D118" s="294">
        <v>773.27</v>
      </c>
      <c r="E118" s="383">
        <v>0</v>
      </c>
      <c r="F118" s="384"/>
      <c r="G118" s="385">
        <v>66</v>
      </c>
      <c r="H118" s="386">
        <v>51035.82</v>
      </c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9"/>
    </row>
    <row r="119" spans="1:35" x14ac:dyDescent="0.2">
      <c r="A119" s="333" t="s">
        <v>227</v>
      </c>
      <c r="B119" s="224" t="s">
        <v>6</v>
      </c>
      <c r="C119" s="224">
        <v>1</v>
      </c>
      <c r="D119" s="407">
        <v>4926.87</v>
      </c>
      <c r="E119" s="383">
        <v>0</v>
      </c>
      <c r="F119" s="384"/>
      <c r="G119" s="385">
        <v>2</v>
      </c>
      <c r="H119" s="386">
        <v>9853.74</v>
      </c>
    </row>
    <row r="120" spans="1:35" x14ac:dyDescent="0.2">
      <c r="A120" s="333" t="s">
        <v>391</v>
      </c>
      <c r="B120" s="224" t="s">
        <v>6</v>
      </c>
      <c r="C120" s="225"/>
      <c r="D120" s="410">
        <v>5671.17</v>
      </c>
      <c r="E120" s="383">
        <v>0</v>
      </c>
      <c r="F120" s="384"/>
      <c r="G120" s="385">
        <v>2</v>
      </c>
      <c r="H120" s="386">
        <v>11342.34</v>
      </c>
    </row>
    <row r="121" spans="1:35" x14ac:dyDescent="0.2">
      <c r="A121" s="334" t="s">
        <v>199</v>
      </c>
      <c r="B121" s="66" t="s">
        <v>5</v>
      </c>
      <c r="C121" s="92">
        <v>1</v>
      </c>
      <c r="D121" s="295">
        <v>858.74</v>
      </c>
      <c r="E121" s="383">
        <v>0</v>
      </c>
      <c r="F121" s="384"/>
      <c r="G121" s="385">
        <v>2</v>
      </c>
      <c r="H121" s="386">
        <v>1717.48</v>
      </c>
    </row>
    <row r="122" spans="1:35" x14ac:dyDescent="0.2">
      <c r="A122" s="77" t="s">
        <v>400</v>
      </c>
      <c r="B122" s="66" t="s">
        <v>5</v>
      </c>
      <c r="C122" s="42">
        <v>1</v>
      </c>
      <c r="D122" s="281">
        <v>459.22</v>
      </c>
      <c r="E122" s="383">
        <v>0</v>
      </c>
      <c r="F122" s="384"/>
      <c r="G122" s="385">
        <v>2</v>
      </c>
      <c r="H122" s="386">
        <v>918.44</v>
      </c>
    </row>
    <row r="123" spans="1:35" x14ac:dyDescent="0.2">
      <c r="A123" s="337" t="s">
        <v>410</v>
      </c>
      <c r="B123" s="66" t="s">
        <v>119</v>
      </c>
      <c r="C123" s="50"/>
      <c r="D123" s="281">
        <v>195.21</v>
      </c>
      <c r="E123" s="383">
        <v>0</v>
      </c>
      <c r="F123" s="384"/>
      <c r="G123" s="385">
        <v>4</v>
      </c>
      <c r="H123" s="386">
        <v>780.84</v>
      </c>
    </row>
    <row r="124" spans="1:35" x14ac:dyDescent="0.2">
      <c r="A124" s="337" t="s">
        <v>151</v>
      </c>
      <c r="B124" s="66" t="s">
        <v>120</v>
      </c>
      <c r="C124" s="50"/>
      <c r="D124" s="281">
        <v>48.09</v>
      </c>
      <c r="E124" s="383">
        <v>0</v>
      </c>
      <c r="F124" s="384"/>
      <c r="G124" s="385">
        <v>2</v>
      </c>
      <c r="H124" s="386">
        <v>96.18</v>
      </c>
    </row>
    <row r="125" spans="1:35" ht="13.5" thickBot="1" x14ac:dyDescent="0.25">
      <c r="A125" s="251" t="s">
        <v>157</v>
      </c>
      <c r="B125" s="66" t="s">
        <v>120</v>
      </c>
      <c r="C125" s="50"/>
      <c r="D125" s="281">
        <v>798.97</v>
      </c>
      <c r="E125" s="383">
        <v>0</v>
      </c>
      <c r="F125" s="384"/>
      <c r="G125" s="385">
        <v>1</v>
      </c>
      <c r="H125" s="386">
        <v>798.97</v>
      </c>
    </row>
    <row r="126" spans="1:35" ht="26.25" thickBot="1" x14ac:dyDescent="0.25">
      <c r="A126" s="94" t="s">
        <v>165</v>
      </c>
      <c r="B126" s="55"/>
      <c r="C126" s="58"/>
      <c r="D126" s="298"/>
      <c r="E126" s="263"/>
      <c r="F126" s="264">
        <v>334882.45999999996</v>
      </c>
      <c r="G126" s="263"/>
      <c r="H126" s="264">
        <v>332342.45999999996</v>
      </c>
    </row>
    <row r="127" spans="1:35" s="78" customFormat="1" x14ac:dyDescent="0.2">
      <c r="A127" s="113" t="s">
        <v>308</v>
      </c>
      <c r="B127" s="180" t="s">
        <v>65</v>
      </c>
      <c r="C127" s="181">
        <v>1</v>
      </c>
      <c r="D127" s="299">
        <v>20.38</v>
      </c>
      <c r="E127" s="379">
        <v>9921</v>
      </c>
      <c r="F127" s="380">
        <v>202189.98</v>
      </c>
      <c r="G127" s="381">
        <v>9921</v>
      </c>
      <c r="H127" s="382">
        <v>202189.97999999998</v>
      </c>
    </row>
    <row r="128" spans="1:35" x14ac:dyDescent="0.2">
      <c r="A128" s="182" t="s">
        <v>309</v>
      </c>
      <c r="B128" s="183" t="s">
        <v>112</v>
      </c>
      <c r="C128" s="163" t="s">
        <v>113</v>
      </c>
      <c r="D128" s="300" t="s">
        <v>433</v>
      </c>
      <c r="E128" s="383">
        <v>0</v>
      </c>
      <c r="F128" s="384">
        <v>14850</v>
      </c>
      <c r="G128" s="385">
        <v>2</v>
      </c>
      <c r="H128" s="386">
        <v>12310</v>
      </c>
    </row>
    <row r="129" spans="1:35" s="22" customFormat="1" x14ac:dyDescent="0.2">
      <c r="A129" s="77" t="s">
        <v>97</v>
      </c>
      <c r="B129" s="184" t="s">
        <v>60</v>
      </c>
      <c r="C129" s="159">
        <v>1</v>
      </c>
      <c r="D129" s="408">
        <v>868.52</v>
      </c>
      <c r="E129" s="383">
        <v>11</v>
      </c>
      <c r="F129" s="384">
        <v>9553.7199999999993</v>
      </c>
      <c r="G129" s="385">
        <v>11</v>
      </c>
      <c r="H129" s="386">
        <v>9553.7199999999993</v>
      </c>
    </row>
    <row r="130" spans="1:35" s="22" customFormat="1" x14ac:dyDescent="0.2">
      <c r="A130" s="80" t="s">
        <v>310</v>
      </c>
      <c r="B130" s="184" t="s">
        <v>60</v>
      </c>
      <c r="C130" s="159">
        <v>1</v>
      </c>
      <c r="D130" s="301">
        <v>434.26</v>
      </c>
      <c r="E130" s="383">
        <v>11</v>
      </c>
      <c r="F130" s="384">
        <v>4776.8599999999997</v>
      </c>
      <c r="G130" s="385">
        <v>11</v>
      </c>
      <c r="H130" s="386">
        <v>4776.8599999999997</v>
      </c>
    </row>
    <row r="131" spans="1:35" s="19" customFormat="1" x14ac:dyDescent="0.2">
      <c r="A131" s="77" t="s">
        <v>311</v>
      </c>
      <c r="B131" s="184" t="s">
        <v>60</v>
      </c>
      <c r="C131" s="159">
        <v>1</v>
      </c>
      <c r="D131" s="301">
        <v>434.26</v>
      </c>
      <c r="E131" s="383">
        <v>11</v>
      </c>
      <c r="F131" s="384">
        <v>4776.8599999999997</v>
      </c>
      <c r="G131" s="385">
        <v>11</v>
      </c>
      <c r="H131" s="386">
        <v>4776.8599999999997</v>
      </c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</row>
    <row r="132" spans="1:35" ht="17.25" customHeight="1" thickBot="1" x14ac:dyDescent="0.25">
      <c r="A132" s="80" t="s">
        <v>98</v>
      </c>
      <c r="B132" s="183" t="s">
        <v>106</v>
      </c>
      <c r="C132" s="118">
        <v>1</v>
      </c>
      <c r="D132" s="302">
        <v>0.96</v>
      </c>
      <c r="E132" s="383">
        <v>102849</v>
      </c>
      <c r="F132" s="384">
        <v>98735.039999999994</v>
      </c>
      <c r="G132" s="385">
        <v>102849</v>
      </c>
      <c r="H132" s="386">
        <v>98735.039999999994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5" ht="26.25" thickBot="1" x14ac:dyDescent="0.25">
      <c r="A133" s="187" t="s">
        <v>259</v>
      </c>
      <c r="B133" s="53"/>
      <c r="C133" s="49"/>
      <c r="D133" s="278"/>
      <c r="E133" s="411"/>
      <c r="F133" s="264">
        <v>95866.680000000008</v>
      </c>
      <c r="G133" s="411"/>
      <c r="H133" s="264">
        <v>113848.55</v>
      </c>
    </row>
    <row r="134" spans="1:35" x14ac:dyDescent="0.2">
      <c r="A134" s="113" t="s">
        <v>180</v>
      </c>
      <c r="B134" s="188" t="s">
        <v>260</v>
      </c>
      <c r="C134" s="189">
        <v>12</v>
      </c>
      <c r="D134" s="293">
        <v>700</v>
      </c>
      <c r="E134" s="379">
        <v>11</v>
      </c>
      <c r="F134" s="380">
        <v>94011.72</v>
      </c>
      <c r="G134" s="381">
        <v>11</v>
      </c>
      <c r="H134" s="382">
        <v>91080</v>
      </c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</row>
    <row r="135" spans="1:35" s="14" customFormat="1" x14ac:dyDescent="0.2">
      <c r="A135" s="113" t="s">
        <v>176</v>
      </c>
      <c r="B135" s="190" t="s">
        <v>260</v>
      </c>
      <c r="C135" s="159">
        <v>12</v>
      </c>
      <c r="D135" s="293">
        <v>154.58000000000001</v>
      </c>
      <c r="E135" s="383">
        <v>1</v>
      </c>
      <c r="F135" s="384">
        <v>1854.96</v>
      </c>
      <c r="G135" s="385">
        <v>1</v>
      </c>
      <c r="H135" s="386">
        <v>1845.47</v>
      </c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9"/>
    </row>
    <row r="136" spans="1:35" s="19" customFormat="1" x14ac:dyDescent="0.2">
      <c r="A136" s="113" t="s">
        <v>373</v>
      </c>
      <c r="B136" s="185" t="s">
        <v>260</v>
      </c>
      <c r="C136" s="191">
        <v>12</v>
      </c>
      <c r="D136" s="280">
        <v>64.06</v>
      </c>
      <c r="E136" s="383">
        <v>0</v>
      </c>
      <c r="F136" s="384">
        <v>0</v>
      </c>
      <c r="G136" s="385">
        <v>8</v>
      </c>
      <c r="H136" s="386">
        <v>6118.08</v>
      </c>
    </row>
    <row r="137" spans="1:35" s="25" customFormat="1" ht="13.5" thickBot="1" x14ac:dyDescent="0.25">
      <c r="A137" s="80" t="s">
        <v>312</v>
      </c>
      <c r="B137" s="185" t="s">
        <v>5</v>
      </c>
      <c r="C137" s="41"/>
      <c r="D137" s="291" t="s">
        <v>433</v>
      </c>
      <c r="E137" s="383">
        <v>0</v>
      </c>
      <c r="F137" s="384">
        <v>0</v>
      </c>
      <c r="G137" s="385">
        <v>2</v>
      </c>
      <c r="H137" s="386">
        <v>14805</v>
      </c>
    </row>
    <row r="138" spans="1:35" s="25" customFormat="1" ht="26.25" thickBot="1" x14ac:dyDescent="0.25">
      <c r="A138" s="192" t="s">
        <v>261</v>
      </c>
      <c r="B138" s="55"/>
      <c r="C138" s="58"/>
      <c r="D138" s="278"/>
      <c r="E138" s="263"/>
      <c r="F138" s="264">
        <v>65259.899999999994</v>
      </c>
      <c r="G138" s="263"/>
      <c r="H138" s="264">
        <v>140120.76</v>
      </c>
    </row>
    <row r="139" spans="1:35" ht="24" x14ac:dyDescent="0.2">
      <c r="A139" s="193" t="s">
        <v>99</v>
      </c>
      <c r="B139" s="194"/>
      <c r="C139" s="159"/>
      <c r="D139" s="303"/>
      <c r="E139" s="383">
        <v>0</v>
      </c>
      <c r="F139" s="388">
        <v>25972.38</v>
      </c>
      <c r="G139" s="389"/>
      <c r="H139" s="262">
        <v>25828.17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</row>
    <row r="140" spans="1:35" x14ac:dyDescent="0.2">
      <c r="A140" s="195" t="s">
        <v>61</v>
      </c>
      <c r="B140" s="194" t="s">
        <v>111</v>
      </c>
      <c r="C140" s="159">
        <v>12</v>
      </c>
      <c r="D140" s="304">
        <v>13.03</v>
      </c>
      <c r="E140" s="383">
        <v>104</v>
      </c>
      <c r="F140" s="384">
        <v>16261.44</v>
      </c>
      <c r="G140" s="385">
        <v>104</v>
      </c>
      <c r="H140" s="386">
        <v>16173.04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</row>
    <row r="141" spans="1:35" x14ac:dyDescent="0.2">
      <c r="A141" s="195" t="s">
        <v>62</v>
      </c>
      <c r="B141" s="194" t="s">
        <v>6</v>
      </c>
      <c r="C141" s="159">
        <v>12</v>
      </c>
      <c r="D141" s="304">
        <v>0.28999999999999998</v>
      </c>
      <c r="E141" s="383">
        <v>2790.5</v>
      </c>
      <c r="F141" s="384">
        <v>9710.94</v>
      </c>
      <c r="G141" s="385">
        <v>2790.5</v>
      </c>
      <c r="H141" s="386">
        <v>9655.1299999999992</v>
      </c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</row>
    <row r="142" spans="1:35" ht="36" x14ac:dyDescent="0.2">
      <c r="A142" s="147" t="s">
        <v>262</v>
      </c>
      <c r="B142" s="194"/>
      <c r="C142" s="159" t="s">
        <v>263</v>
      </c>
      <c r="D142" s="303"/>
      <c r="E142" s="383">
        <v>0</v>
      </c>
      <c r="F142" s="388">
        <v>39287.519999999997</v>
      </c>
      <c r="G142" s="271"/>
      <c r="H142" s="262">
        <v>114292.59000000001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</row>
    <row r="143" spans="1:35" x14ac:dyDescent="0.2">
      <c r="A143" s="119" t="s">
        <v>131</v>
      </c>
      <c r="B143" s="76" t="s">
        <v>5</v>
      </c>
      <c r="C143" s="42"/>
      <c r="D143" s="281">
        <v>2006.5</v>
      </c>
      <c r="E143" s="383">
        <v>0</v>
      </c>
      <c r="F143" s="384">
        <v>0</v>
      </c>
      <c r="G143" s="385">
        <v>4</v>
      </c>
      <c r="H143" s="386">
        <v>11113.36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</row>
    <row r="144" spans="1:35" x14ac:dyDescent="0.2">
      <c r="A144" s="219" t="s">
        <v>342</v>
      </c>
      <c r="B144" s="56" t="s">
        <v>120</v>
      </c>
      <c r="C144" s="42"/>
      <c r="D144" s="281">
        <v>58.26</v>
      </c>
      <c r="E144" s="383">
        <v>0</v>
      </c>
      <c r="F144" s="384">
        <v>0</v>
      </c>
      <c r="G144" s="385">
        <v>1050</v>
      </c>
      <c r="H144" s="386">
        <v>61173</v>
      </c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</row>
    <row r="145" spans="1:34" x14ac:dyDescent="0.2">
      <c r="A145" s="325" t="s">
        <v>132</v>
      </c>
      <c r="B145" s="56" t="s">
        <v>5</v>
      </c>
      <c r="C145" s="42"/>
      <c r="D145" s="281">
        <v>27.69</v>
      </c>
      <c r="E145" s="383">
        <v>0</v>
      </c>
      <c r="F145" s="384">
        <v>0</v>
      </c>
      <c r="G145" s="385">
        <v>208</v>
      </c>
      <c r="H145" s="386">
        <v>5759.52</v>
      </c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</row>
    <row r="146" spans="1:34" x14ac:dyDescent="0.2">
      <c r="A146" s="325" t="s">
        <v>133</v>
      </c>
      <c r="B146" s="56" t="s">
        <v>120</v>
      </c>
      <c r="C146" s="42"/>
      <c r="D146" s="281">
        <v>3335</v>
      </c>
      <c r="E146" s="383">
        <v>0</v>
      </c>
      <c r="F146" s="384">
        <v>0</v>
      </c>
      <c r="G146" s="385">
        <v>4</v>
      </c>
      <c r="H146" s="386">
        <v>13340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</row>
    <row r="147" spans="1:34" x14ac:dyDescent="0.2">
      <c r="A147" s="326" t="s">
        <v>134</v>
      </c>
      <c r="B147" s="56" t="s">
        <v>120</v>
      </c>
      <c r="C147" s="42"/>
      <c r="D147" s="281">
        <v>24.33</v>
      </c>
      <c r="E147" s="383">
        <v>0</v>
      </c>
      <c r="F147" s="384">
        <v>0</v>
      </c>
      <c r="G147" s="385">
        <v>3</v>
      </c>
      <c r="H147" s="386">
        <v>80.820000000000007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</row>
    <row r="148" spans="1:34" x14ac:dyDescent="0.2">
      <c r="A148" s="325" t="s">
        <v>136</v>
      </c>
      <c r="B148" s="56" t="s">
        <v>120</v>
      </c>
      <c r="C148" s="42"/>
      <c r="D148" s="281">
        <v>37.1</v>
      </c>
      <c r="E148" s="383">
        <v>0</v>
      </c>
      <c r="F148" s="384">
        <v>0</v>
      </c>
      <c r="G148" s="385">
        <v>1</v>
      </c>
      <c r="H148" s="386">
        <v>39.700000000000003</v>
      </c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</row>
    <row r="149" spans="1:34" x14ac:dyDescent="0.2">
      <c r="A149" s="325" t="s">
        <v>137</v>
      </c>
      <c r="B149" s="56" t="s">
        <v>120</v>
      </c>
      <c r="C149" s="42"/>
      <c r="D149" s="281">
        <v>847.34</v>
      </c>
      <c r="E149" s="383">
        <v>0</v>
      </c>
      <c r="F149" s="384">
        <v>0</v>
      </c>
      <c r="G149" s="385">
        <v>6</v>
      </c>
      <c r="H149" s="386">
        <v>4586.68</v>
      </c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</row>
    <row r="150" spans="1:34" x14ac:dyDescent="0.2">
      <c r="A150" s="325" t="s">
        <v>138</v>
      </c>
      <c r="B150" s="56" t="s">
        <v>120</v>
      </c>
      <c r="C150" s="42"/>
      <c r="D150" s="281">
        <v>218.27</v>
      </c>
      <c r="E150" s="383">
        <v>0</v>
      </c>
      <c r="F150" s="384">
        <v>0</v>
      </c>
      <c r="G150" s="385">
        <v>3</v>
      </c>
      <c r="H150" s="386">
        <v>654.54</v>
      </c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</row>
    <row r="151" spans="1:34" x14ac:dyDescent="0.2">
      <c r="A151" s="327" t="s">
        <v>140</v>
      </c>
      <c r="B151" s="56" t="s">
        <v>120</v>
      </c>
      <c r="C151" s="42"/>
      <c r="D151" s="281">
        <v>153.97999999999999</v>
      </c>
      <c r="E151" s="383">
        <v>0</v>
      </c>
      <c r="F151" s="384">
        <v>0</v>
      </c>
      <c r="G151" s="385">
        <v>11</v>
      </c>
      <c r="H151" s="386">
        <v>1643.8200000000002</v>
      </c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</row>
    <row r="152" spans="1:34" x14ac:dyDescent="0.2">
      <c r="A152" s="328" t="s">
        <v>437</v>
      </c>
      <c r="B152" s="56" t="s">
        <v>120</v>
      </c>
      <c r="C152" s="42"/>
      <c r="D152" s="281">
        <v>47.04</v>
      </c>
      <c r="E152" s="383">
        <v>0</v>
      </c>
      <c r="F152" s="384">
        <v>0</v>
      </c>
      <c r="G152" s="385">
        <v>152</v>
      </c>
      <c r="H152" s="386">
        <v>7214.4</v>
      </c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</row>
    <row r="153" spans="1:34" x14ac:dyDescent="0.2">
      <c r="A153" s="329" t="s">
        <v>141</v>
      </c>
      <c r="B153" s="56" t="s">
        <v>120</v>
      </c>
      <c r="C153" s="42"/>
      <c r="D153" s="281">
        <v>167</v>
      </c>
      <c r="E153" s="383">
        <v>0</v>
      </c>
      <c r="F153" s="384">
        <v>0</v>
      </c>
      <c r="G153" s="385">
        <v>5</v>
      </c>
      <c r="H153" s="386">
        <v>1117.1100000000001</v>
      </c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</row>
    <row r="154" spans="1:34" x14ac:dyDescent="0.2">
      <c r="A154" s="77" t="s">
        <v>326</v>
      </c>
      <c r="B154" s="56" t="s">
        <v>5</v>
      </c>
      <c r="C154" s="42"/>
      <c r="D154" s="281">
        <v>273.92</v>
      </c>
      <c r="E154" s="383">
        <v>0</v>
      </c>
      <c r="F154" s="384">
        <v>0</v>
      </c>
      <c r="G154" s="385">
        <v>1</v>
      </c>
      <c r="H154" s="386">
        <v>268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</row>
    <row r="155" spans="1:34" ht="13.5" thickBot="1" x14ac:dyDescent="0.25">
      <c r="A155" s="219" t="s">
        <v>327</v>
      </c>
      <c r="B155" s="56" t="s">
        <v>5</v>
      </c>
      <c r="C155" s="42"/>
      <c r="D155" s="281">
        <v>608.47</v>
      </c>
      <c r="E155" s="383">
        <v>0</v>
      </c>
      <c r="F155" s="384">
        <v>0</v>
      </c>
      <c r="G155" s="385">
        <v>12</v>
      </c>
      <c r="H155" s="386">
        <v>7301.64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</row>
    <row r="156" spans="1:34" ht="26.25" thickBot="1" x14ac:dyDescent="0.25">
      <c r="A156" s="192" t="s">
        <v>264</v>
      </c>
      <c r="B156" s="196"/>
      <c r="C156" s="197"/>
      <c r="D156" s="305"/>
      <c r="E156" s="263"/>
      <c r="F156" s="264">
        <v>29823.200000000001</v>
      </c>
      <c r="G156" s="263"/>
      <c r="H156" s="264">
        <v>23808</v>
      </c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</row>
    <row r="157" spans="1:34" s="19" customFormat="1" ht="24.75" thickBot="1" x14ac:dyDescent="0.25">
      <c r="A157" s="151" t="s">
        <v>100</v>
      </c>
      <c r="B157" s="174" t="s">
        <v>105</v>
      </c>
      <c r="C157" s="198">
        <v>1</v>
      </c>
      <c r="D157" s="280"/>
      <c r="E157" s="379">
        <v>24554.7</v>
      </c>
      <c r="F157" s="380">
        <v>29823.200000000001</v>
      </c>
      <c r="G157" s="381">
        <v>24554.7</v>
      </c>
      <c r="H157" s="382">
        <v>23808</v>
      </c>
    </row>
    <row r="158" spans="1:34" ht="27.75" customHeight="1" thickBot="1" x14ac:dyDescent="0.25">
      <c r="A158" s="199" t="s">
        <v>265</v>
      </c>
      <c r="B158" s="200"/>
      <c r="C158" s="201"/>
      <c r="D158" s="306"/>
      <c r="E158" s="412">
        <v>11</v>
      </c>
      <c r="F158" s="264">
        <v>482379.88</v>
      </c>
      <c r="G158" s="263">
        <v>11</v>
      </c>
      <c r="H158" s="264">
        <v>477103.46799999999</v>
      </c>
    </row>
    <row r="159" spans="1:34" s="3" customFormat="1" ht="36" x14ac:dyDescent="0.2">
      <c r="A159" s="120" t="s">
        <v>64</v>
      </c>
      <c r="B159" s="202" t="s">
        <v>5</v>
      </c>
      <c r="C159" s="181">
        <v>12</v>
      </c>
      <c r="D159" s="413">
        <v>3436.68</v>
      </c>
      <c r="E159" s="379">
        <v>11</v>
      </c>
      <c r="F159" s="380">
        <v>453641.63</v>
      </c>
      <c r="G159" s="381">
        <v>11</v>
      </c>
      <c r="H159" s="382">
        <v>451187.88</v>
      </c>
    </row>
    <row r="160" spans="1:34" s="19" customFormat="1" x14ac:dyDescent="0.2">
      <c r="A160" s="323" t="s">
        <v>63</v>
      </c>
      <c r="B160" s="203" t="s">
        <v>5</v>
      </c>
      <c r="C160" s="118">
        <v>12</v>
      </c>
      <c r="D160" s="303">
        <v>9.7040000000000006</v>
      </c>
      <c r="E160" s="383">
        <v>11</v>
      </c>
      <c r="F160" s="384">
        <v>3762</v>
      </c>
      <c r="G160" s="385">
        <v>11</v>
      </c>
      <c r="H160" s="386">
        <v>1280.9279999999999</v>
      </c>
    </row>
    <row r="161" spans="1:8" s="19" customFormat="1" ht="24.75" thickBot="1" x14ac:dyDescent="0.25">
      <c r="A161" s="324" t="s">
        <v>101</v>
      </c>
      <c r="B161" s="204" t="s">
        <v>5</v>
      </c>
      <c r="C161" s="186">
        <v>1</v>
      </c>
      <c r="D161" s="304">
        <v>2270.5700000000002</v>
      </c>
      <c r="E161" s="383">
        <v>11</v>
      </c>
      <c r="F161" s="384">
        <v>24976.25</v>
      </c>
      <c r="G161" s="385">
        <v>11</v>
      </c>
      <c r="H161" s="386">
        <v>24634.660000000003</v>
      </c>
    </row>
    <row r="162" spans="1:8" s="19" customFormat="1" ht="21" customHeight="1" thickBot="1" x14ac:dyDescent="0.25">
      <c r="A162" s="474" t="s">
        <v>102</v>
      </c>
      <c r="B162" s="475"/>
      <c r="C162" s="475"/>
      <c r="D162" s="476"/>
      <c r="E162" s="263"/>
      <c r="F162" s="264">
        <v>1259275.27</v>
      </c>
      <c r="G162" s="263"/>
      <c r="H162" s="264">
        <v>1255373.7823200002</v>
      </c>
    </row>
    <row r="163" spans="1:8" s="19" customFormat="1" ht="26.25" thickBot="1" x14ac:dyDescent="0.25">
      <c r="A163" s="205" t="s">
        <v>266</v>
      </c>
      <c r="B163" s="115"/>
      <c r="C163" s="116"/>
      <c r="D163" s="307"/>
      <c r="E163" s="402">
        <v>2384.9</v>
      </c>
      <c r="F163" s="414">
        <v>497726.71999999997</v>
      </c>
      <c r="G163" s="263">
        <v>2384.9</v>
      </c>
      <c r="H163" s="264">
        <v>494138.74980000011</v>
      </c>
    </row>
    <row r="164" spans="1:8" s="19" customFormat="1" ht="16.5" x14ac:dyDescent="0.2">
      <c r="A164" s="320" t="s">
        <v>181</v>
      </c>
      <c r="B164" s="71" t="s">
        <v>105</v>
      </c>
      <c r="C164" s="321" t="s">
        <v>281</v>
      </c>
      <c r="D164" s="298" t="s">
        <v>272</v>
      </c>
      <c r="E164" s="379">
        <v>24554.7</v>
      </c>
      <c r="F164" s="380">
        <v>469439.70999999996</v>
      </c>
      <c r="G164" s="381">
        <v>24554.7</v>
      </c>
      <c r="H164" s="382">
        <v>466293.72000000009</v>
      </c>
    </row>
    <row r="165" spans="1:8" s="19" customFormat="1" ht="24.75" thickBot="1" x14ac:dyDescent="0.25">
      <c r="A165" s="206" t="s">
        <v>277</v>
      </c>
      <c r="B165" s="33" t="s">
        <v>105</v>
      </c>
      <c r="C165" s="97">
        <v>12</v>
      </c>
      <c r="D165" s="415">
        <v>9.6000000000000002E-2</v>
      </c>
      <c r="E165" s="383">
        <v>24554.7</v>
      </c>
      <c r="F165" s="384">
        <v>28287.01</v>
      </c>
      <c r="G165" s="385">
        <v>24554.7</v>
      </c>
      <c r="H165" s="386">
        <v>27845.0298</v>
      </c>
    </row>
    <row r="166" spans="1:8" ht="40.5" customHeight="1" thickBot="1" x14ac:dyDescent="0.25">
      <c r="A166" s="207" t="s">
        <v>267</v>
      </c>
      <c r="B166" s="70" t="s">
        <v>105</v>
      </c>
      <c r="C166" s="322" t="s">
        <v>110</v>
      </c>
      <c r="D166" s="278" t="s">
        <v>272</v>
      </c>
      <c r="E166" s="402">
        <v>10963</v>
      </c>
      <c r="F166" s="414">
        <v>554184.11</v>
      </c>
      <c r="G166" s="411">
        <v>10963</v>
      </c>
      <c r="H166" s="264">
        <v>551253.06000000006</v>
      </c>
    </row>
    <row r="167" spans="1:8" ht="52.5" customHeight="1" thickBot="1" x14ac:dyDescent="0.25">
      <c r="A167" s="208" t="s">
        <v>268</v>
      </c>
      <c r="B167" s="272" t="s">
        <v>105</v>
      </c>
      <c r="C167" s="89">
        <v>1</v>
      </c>
      <c r="D167" s="416">
        <v>3.4666666666666665E-3</v>
      </c>
      <c r="E167" s="402">
        <v>24554.7</v>
      </c>
      <c r="F167" s="414">
        <v>1104.96</v>
      </c>
      <c r="G167" s="411">
        <v>24554.7</v>
      </c>
      <c r="H167" s="264">
        <v>1021.47552</v>
      </c>
    </row>
    <row r="168" spans="1:8" s="19" customFormat="1" ht="39" thickBot="1" x14ac:dyDescent="0.25">
      <c r="A168" s="192" t="s">
        <v>269</v>
      </c>
      <c r="B168" s="273" t="s">
        <v>105</v>
      </c>
      <c r="C168" s="91">
        <v>12</v>
      </c>
      <c r="D168" s="309">
        <v>0.77</v>
      </c>
      <c r="E168" s="402">
        <v>24554.7</v>
      </c>
      <c r="F168" s="414">
        <v>206259.48</v>
      </c>
      <c r="G168" s="411">
        <v>24554.7</v>
      </c>
      <c r="H168" s="264">
        <v>208960.49699999997</v>
      </c>
    </row>
    <row r="169" spans="1:8" s="19" customFormat="1" ht="15.75" thickBot="1" x14ac:dyDescent="0.25">
      <c r="A169" s="210" t="s">
        <v>103</v>
      </c>
      <c r="B169" s="211"/>
      <c r="C169" s="212"/>
      <c r="D169" s="417"/>
      <c r="E169" s="402">
        <v>24554.7</v>
      </c>
      <c r="F169" s="264">
        <v>1432030.1040000001</v>
      </c>
      <c r="G169" s="263"/>
      <c r="H169" s="264">
        <v>1410667.5155000002</v>
      </c>
    </row>
    <row r="170" spans="1:8" s="27" customFormat="1" ht="18" thickBot="1" x14ac:dyDescent="0.25">
      <c r="A170" s="117" t="s">
        <v>270</v>
      </c>
      <c r="B170" s="155" t="s">
        <v>105</v>
      </c>
      <c r="C170" s="118">
        <v>12</v>
      </c>
      <c r="D170" s="393">
        <v>4.8600000000000003</v>
      </c>
      <c r="E170" s="383">
        <v>24554.7</v>
      </c>
      <c r="F170" s="384">
        <v>1432030.1040000001</v>
      </c>
      <c r="G170" s="385">
        <v>24554.7</v>
      </c>
      <c r="H170" s="386">
        <v>1410667.5155000002</v>
      </c>
    </row>
    <row r="171" spans="1:8" s="28" customFormat="1" ht="15.75" thickBot="1" x14ac:dyDescent="0.3">
      <c r="A171" s="213" t="s">
        <v>208</v>
      </c>
      <c r="B171" s="72"/>
      <c r="C171" s="60"/>
      <c r="D171" s="311"/>
      <c r="E171" s="402">
        <v>0</v>
      </c>
      <c r="F171" s="414">
        <v>21463.200000000001</v>
      </c>
      <c r="G171" s="263"/>
      <c r="H171" s="264">
        <v>32598.1</v>
      </c>
    </row>
    <row r="172" spans="1:8" s="28" customFormat="1" ht="15.75" thickBot="1" x14ac:dyDescent="0.3">
      <c r="A172" s="31" t="s">
        <v>313</v>
      </c>
      <c r="B172" s="55"/>
      <c r="C172" s="101"/>
      <c r="D172" s="312"/>
      <c r="E172" s="402">
        <v>0</v>
      </c>
      <c r="F172" s="414">
        <f>F171-F177-F179</f>
        <v>2361.2099999999991</v>
      </c>
      <c r="G172" s="263"/>
      <c r="H172" s="264">
        <v>28357.03</v>
      </c>
    </row>
    <row r="173" spans="1:8" s="28" customFormat="1" ht="15" x14ac:dyDescent="0.25">
      <c r="A173" s="96" t="s">
        <v>354</v>
      </c>
      <c r="B173" s="255" t="s">
        <v>120</v>
      </c>
      <c r="C173" s="52"/>
      <c r="D173" s="289">
        <v>600</v>
      </c>
      <c r="E173" s="383">
        <v>0</v>
      </c>
      <c r="F173" s="384">
        <v>0</v>
      </c>
      <c r="G173" s="385">
        <v>3</v>
      </c>
      <c r="H173" s="386">
        <v>1800</v>
      </c>
    </row>
    <row r="174" spans="1:8" s="28" customFormat="1" ht="15" x14ac:dyDescent="0.25">
      <c r="A174" s="218" t="s">
        <v>393</v>
      </c>
      <c r="B174" s="255" t="s">
        <v>5</v>
      </c>
      <c r="C174" s="52"/>
      <c r="D174" s="291">
        <v>1800.23</v>
      </c>
      <c r="E174" s="383">
        <v>0</v>
      </c>
      <c r="F174" s="384">
        <v>0</v>
      </c>
      <c r="G174" s="385">
        <v>1</v>
      </c>
      <c r="H174" s="386">
        <v>1800.23</v>
      </c>
    </row>
    <row r="175" spans="1:8" s="28" customFormat="1" ht="15" x14ac:dyDescent="0.25">
      <c r="A175" s="219" t="s">
        <v>282</v>
      </c>
      <c r="B175" s="275" t="s">
        <v>5</v>
      </c>
      <c r="C175" s="217">
        <v>1</v>
      </c>
      <c r="D175" s="313" t="s">
        <v>433</v>
      </c>
      <c r="E175" s="383">
        <v>0</v>
      </c>
      <c r="F175" s="384">
        <v>0</v>
      </c>
      <c r="G175" s="385">
        <v>1</v>
      </c>
      <c r="H175" s="386">
        <v>12100.64</v>
      </c>
    </row>
    <row r="176" spans="1:8" s="28" customFormat="1" ht="15.75" thickBot="1" x14ac:dyDescent="0.3">
      <c r="A176" s="220" t="s">
        <v>315</v>
      </c>
      <c r="B176" s="276" t="s">
        <v>5</v>
      </c>
      <c r="C176" s="217"/>
      <c r="D176" s="313">
        <v>1406.24</v>
      </c>
      <c r="E176" s="383">
        <v>0</v>
      </c>
      <c r="F176" s="384">
        <v>0</v>
      </c>
      <c r="G176" s="385">
        <v>9</v>
      </c>
      <c r="H176" s="386">
        <v>12656.16</v>
      </c>
    </row>
    <row r="177" spans="1:8" s="28" customFormat="1" ht="15.75" thickBot="1" x14ac:dyDescent="0.3">
      <c r="A177" s="221" t="s">
        <v>320</v>
      </c>
      <c r="B177" s="277"/>
      <c r="C177" s="277"/>
      <c r="D177" s="314"/>
      <c r="E177" s="402">
        <v>0</v>
      </c>
      <c r="F177" s="414">
        <v>1241.24</v>
      </c>
      <c r="G177" s="263"/>
      <c r="H177" s="264">
        <v>0</v>
      </c>
    </row>
    <row r="178" spans="1:8" s="28" customFormat="1" ht="15.75" thickBot="1" x14ac:dyDescent="0.3">
      <c r="A178" s="222" t="s">
        <v>333</v>
      </c>
      <c r="B178" s="223" t="s">
        <v>5</v>
      </c>
      <c r="C178" s="223">
        <v>1</v>
      </c>
      <c r="D178" s="387">
        <v>112.84</v>
      </c>
      <c r="E178" s="419">
        <v>11</v>
      </c>
      <c r="F178" s="420">
        <v>1241.24</v>
      </c>
      <c r="G178" s="421">
        <v>0</v>
      </c>
      <c r="H178" s="422">
        <v>0</v>
      </c>
    </row>
    <row r="179" spans="1:8" s="28" customFormat="1" ht="15.75" thickBot="1" x14ac:dyDescent="0.3">
      <c r="A179" s="226" t="s">
        <v>321</v>
      </c>
      <c r="B179" s="227"/>
      <c r="C179" s="227"/>
      <c r="D179" s="315"/>
      <c r="E179" s="402">
        <v>0</v>
      </c>
      <c r="F179" s="414">
        <v>17860.75</v>
      </c>
      <c r="G179" s="263"/>
      <c r="H179" s="264">
        <v>4241.0700000000006</v>
      </c>
    </row>
    <row r="180" spans="1:8" s="28" customFormat="1" ht="15" x14ac:dyDescent="0.25">
      <c r="A180" s="228" t="s">
        <v>404</v>
      </c>
      <c r="B180" s="155" t="s">
        <v>5</v>
      </c>
      <c r="C180" s="118">
        <v>1</v>
      </c>
      <c r="D180" s="408">
        <v>1265.3900000000001</v>
      </c>
      <c r="E180" s="383">
        <v>0</v>
      </c>
      <c r="F180" s="384">
        <v>0</v>
      </c>
      <c r="G180" s="385">
        <v>1</v>
      </c>
      <c r="H180" s="386">
        <v>1624.25</v>
      </c>
    </row>
    <row r="181" spans="1:8" s="28" customFormat="1" ht="15" x14ac:dyDescent="0.25">
      <c r="A181" s="229" t="s">
        <v>316</v>
      </c>
      <c r="B181" s="155" t="s">
        <v>5</v>
      </c>
      <c r="C181" s="118">
        <v>1</v>
      </c>
      <c r="D181" s="393">
        <v>1299.8900000000001</v>
      </c>
      <c r="E181" s="383">
        <v>0</v>
      </c>
      <c r="F181" s="384">
        <v>0</v>
      </c>
      <c r="G181" s="385">
        <v>1</v>
      </c>
      <c r="H181" s="386">
        <v>1092.68</v>
      </c>
    </row>
    <row r="182" spans="1:8" s="28" customFormat="1" ht="15.75" thickBot="1" x14ac:dyDescent="0.3">
      <c r="A182" s="229" t="s">
        <v>317</v>
      </c>
      <c r="B182" s="155" t="s">
        <v>5</v>
      </c>
      <c r="C182" s="118">
        <v>1</v>
      </c>
      <c r="D182" s="393">
        <v>1624.25</v>
      </c>
      <c r="E182" s="383">
        <v>0</v>
      </c>
      <c r="F182" s="384">
        <v>0</v>
      </c>
      <c r="G182" s="385">
        <v>1</v>
      </c>
      <c r="H182" s="386">
        <v>1524.14</v>
      </c>
    </row>
    <row r="183" spans="1:8" ht="15.75" thickBot="1" x14ac:dyDescent="0.25">
      <c r="A183" s="230" t="s">
        <v>426</v>
      </c>
      <c r="B183" s="70"/>
      <c r="C183" s="61"/>
      <c r="D183" s="423"/>
      <c r="E183" s="54"/>
      <c r="F183" s="264">
        <v>7038776.534</v>
      </c>
      <c r="G183" s="54"/>
      <c r="H183" s="264">
        <v>5079066.0806900002</v>
      </c>
    </row>
    <row r="184" spans="1:8" x14ac:dyDescent="0.2">
      <c r="A184" s="477"/>
      <c r="B184" s="477"/>
      <c r="C184" s="477"/>
      <c r="D184" s="477"/>
    </row>
    <row r="185" spans="1:8" x14ac:dyDescent="0.2">
      <c r="A185" s="19" t="s">
        <v>438</v>
      </c>
      <c r="B185" s="57"/>
      <c r="C185" s="39"/>
      <c r="D185" s="12"/>
    </row>
    <row r="186" spans="1:8" x14ac:dyDescent="0.2">
      <c r="A186" s="318"/>
      <c r="B186" s="57"/>
      <c r="C186" s="39"/>
      <c r="D186" s="12"/>
    </row>
    <row r="187" spans="1:8" x14ac:dyDescent="0.2">
      <c r="A187" s="319" t="s">
        <v>439</v>
      </c>
      <c r="B187" s="57"/>
      <c r="C187" s="39"/>
      <c r="D187" s="46"/>
    </row>
    <row r="188" spans="1:8" x14ac:dyDescent="0.2">
      <c r="A188" s="466"/>
      <c r="B188" s="466"/>
      <c r="C188" s="466"/>
      <c r="D188" s="466"/>
    </row>
    <row r="189" spans="1:8" s="83" customFormat="1" x14ac:dyDescent="0.2">
      <c r="A189" s="102"/>
      <c r="B189" s="17"/>
      <c r="C189" s="38"/>
      <c r="D189" s="17"/>
      <c r="E189" s="6"/>
      <c r="F189" s="6"/>
      <c r="G189" s="6"/>
      <c r="H189" s="6"/>
    </row>
    <row r="190" spans="1:8" x14ac:dyDescent="0.2">
      <c r="A190" s="466"/>
      <c r="B190" s="466"/>
      <c r="C190" s="466"/>
      <c r="D190" s="466"/>
    </row>
    <row r="191" spans="1:8" s="9" customFormat="1" x14ac:dyDescent="0.2">
      <c r="A191" s="16"/>
      <c r="B191" s="17"/>
      <c r="C191" s="38"/>
      <c r="D191" s="17"/>
      <c r="E191" s="6"/>
      <c r="F191" s="6"/>
      <c r="G191" s="6"/>
      <c r="H191" s="6"/>
    </row>
    <row r="192" spans="1:8" s="9" customFormat="1" x14ac:dyDescent="0.2">
      <c r="A192" s="16"/>
      <c r="B192" s="17"/>
      <c r="C192" s="38"/>
      <c r="D192" s="17"/>
      <c r="E192" s="6"/>
      <c r="F192" s="6"/>
      <c r="G192" s="6"/>
      <c r="H192" s="6"/>
    </row>
    <row r="193" spans="1:8" s="9" customFormat="1" x14ac:dyDescent="0.2">
      <c r="A193" s="16"/>
      <c r="B193" s="17"/>
      <c r="C193" s="38"/>
      <c r="D193" s="17"/>
      <c r="E193" s="424"/>
      <c r="F193" s="424"/>
      <c r="G193" s="424"/>
      <c r="H193" s="424"/>
    </row>
    <row r="194" spans="1:8" s="9" customFormat="1" x14ac:dyDescent="0.2">
      <c r="A194" s="16"/>
      <c r="B194" s="17"/>
      <c r="C194" s="38"/>
      <c r="D194" s="17"/>
      <c r="E194" s="424"/>
      <c r="F194" s="424"/>
      <c r="G194" s="424"/>
      <c r="H194" s="424"/>
    </row>
    <row r="195" spans="1:8" s="9" customFormat="1" x14ac:dyDescent="0.2">
      <c r="A195" s="16"/>
      <c r="B195" s="17"/>
      <c r="C195" s="38"/>
      <c r="D195" s="17"/>
      <c r="E195" s="424"/>
      <c r="F195" s="424"/>
      <c r="G195" s="424"/>
      <c r="H195" s="424"/>
    </row>
    <row r="196" spans="1:8" s="9" customFormat="1" x14ac:dyDescent="0.2">
      <c r="A196" s="16"/>
      <c r="B196" s="17"/>
      <c r="C196" s="38"/>
      <c r="D196" s="17"/>
      <c r="E196" s="424"/>
      <c r="F196" s="424"/>
      <c r="G196" s="424"/>
      <c r="H196" s="424"/>
    </row>
    <row r="197" spans="1:8" s="9" customFormat="1" x14ac:dyDescent="0.2">
      <c r="A197" s="16"/>
      <c r="B197" s="17"/>
      <c r="C197" s="38"/>
      <c r="D197" s="17"/>
      <c r="E197" s="424"/>
      <c r="F197" s="424"/>
      <c r="G197" s="424"/>
      <c r="H197" s="424"/>
    </row>
    <row r="198" spans="1:8" s="9" customFormat="1" x14ac:dyDescent="0.2">
      <c r="A198" s="16"/>
      <c r="B198" s="17"/>
      <c r="C198" s="38"/>
      <c r="D198" s="17"/>
      <c r="E198" s="424"/>
      <c r="F198" s="424"/>
      <c r="G198" s="424"/>
      <c r="H198" s="424"/>
    </row>
    <row r="199" spans="1:8" s="9" customFormat="1" x14ac:dyDescent="0.2">
      <c r="A199" s="16"/>
      <c r="B199" s="17"/>
      <c r="C199" s="38"/>
      <c r="D199" s="17"/>
      <c r="E199" s="424"/>
      <c r="F199" s="424"/>
      <c r="G199" s="424"/>
      <c r="H199" s="424"/>
    </row>
    <row r="206" spans="1:8" x14ac:dyDescent="0.2">
      <c r="A206" s="1"/>
      <c r="B206" s="1"/>
      <c r="C206" s="1"/>
      <c r="D206" s="6"/>
    </row>
    <row r="207" spans="1:8" x14ac:dyDescent="0.2">
      <c r="A207" s="1"/>
      <c r="B207" s="1"/>
      <c r="C207" s="1"/>
      <c r="D207" s="6"/>
    </row>
    <row r="208" spans="1:8" x14ac:dyDescent="0.2">
      <c r="A208" s="1"/>
      <c r="B208" s="1"/>
      <c r="C208" s="1"/>
      <c r="D208" s="6"/>
    </row>
    <row r="209" spans="1:4" x14ac:dyDescent="0.2">
      <c r="A209" s="1"/>
      <c r="B209" s="1"/>
      <c r="C209" s="1"/>
      <c r="D209" s="6"/>
    </row>
    <row r="210" spans="1:4" x14ac:dyDescent="0.2">
      <c r="A210" s="1"/>
      <c r="B210" s="1"/>
      <c r="C210" s="1"/>
      <c r="D210" s="6"/>
    </row>
    <row r="211" spans="1:4" x14ac:dyDescent="0.2">
      <c r="A211" s="1"/>
      <c r="B211" s="1"/>
      <c r="C211" s="1"/>
      <c r="D211" s="6"/>
    </row>
    <row r="212" spans="1:4" x14ac:dyDescent="0.2">
      <c r="A212" s="1"/>
      <c r="B212" s="1"/>
      <c r="C212" s="1"/>
      <c r="D212" s="6"/>
    </row>
    <row r="213" spans="1:4" x14ac:dyDescent="0.2">
      <c r="A213" s="1"/>
      <c r="B213" s="1"/>
      <c r="C213" s="1"/>
      <c r="D213" s="6"/>
    </row>
    <row r="215" spans="1:4" x14ac:dyDescent="0.2">
      <c r="A215" s="1"/>
      <c r="B215" s="1"/>
      <c r="C215" s="1"/>
      <c r="D215" s="6"/>
    </row>
  </sheetData>
  <mergeCells count="12">
    <mergeCell ref="A190:D190"/>
    <mergeCell ref="E22:H22"/>
    <mergeCell ref="A26:D26"/>
    <mergeCell ref="A1:D1"/>
    <mergeCell ref="A79:D79"/>
    <mergeCell ref="A162:D162"/>
    <mergeCell ref="E23:H23"/>
    <mergeCell ref="A184:D184"/>
    <mergeCell ref="A188:D188"/>
    <mergeCell ref="A3:C3"/>
    <mergeCell ref="A12:C12"/>
    <mergeCell ref="C22:C24"/>
  </mergeCells>
  <pageMargins left="0.31496062992125984" right="0.31496062992125984" top="0.35433070866141736" bottom="0.35433070866141736" header="0.31496062992125984" footer="0.31496062992125984"/>
  <pageSetup paperSize="9" scale="23" fitToHeight="0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209"/>
  <sheetViews>
    <sheetView showZeros="0" topLeftCell="A160" workbookViewId="0">
      <selection activeCell="C166" sqref="C166"/>
    </sheetView>
  </sheetViews>
  <sheetFormatPr defaultColWidth="9.140625" defaultRowHeight="12.75" x14ac:dyDescent="0.2"/>
  <cols>
    <col min="1" max="1" width="80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2.5703125" style="6" customWidth="1"/>
    <col min="6" max="6" width="12.28515625" style="6" customWidth="1"/>
    <col min="7" max="7" width="13.140625" style="6" customWidth="1"/>
    <col min="8" max="8" width="15.42578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18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974322.03382876655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3532212.24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3532212.24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3532212.24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5019425.0898700003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-512890.81604123302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300449.13382876525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3554717.7100000009</v>
      </c>
    </row>
    <row r="14" spans="1:8" s="15" customFormat="1" x14ac:dyDescent="0.2">
      <c r="A14" s="231" t="s">
        <v>195</v>
      </c>
      <c r="B14" s="12"/>
      <c r="C14" s="47"/>
      <c r="D14" s="39"/>
      <c r="E14" s="12"/>
      <c r="F14" s="121"/>
      <c r="G14" s="121"/>
      <c r="H14" s="370">
        <v>3554717.7100000009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3554717.7100000009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3855166.8438287661</v>
      </c>
    </row>
    <row r="17" spans="1:102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5019425.0898700003</v>
      </c>
    </row>
    <row r="18" spans="1:102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-1164258.2460412341</v>
      </c>
    </row>
    <row r="19" spans="1:102" s="15" customFormat="1" ht="13.5" thickBot="1" x14ac:dyDescent="0.25">
      <c r="A19" s="444"/>
      <c r="B19" s="12"/>
      <c r="C19" s="47"/>
      <c r="D19" s="47"/>
      <c r="E19" s="47"/>
      <c r="F19" s="121"/>
      <c r="G19" s="121"/>
      <c r="H19" s="39"/>
    </row>
    <row r="20" spans="1:102" s="18" customFormat="1" ht="15.75" thickBot="1" x14ac:dyDescent="0.25">
      <c r="A20" s="445" t="s">
        <v>7</v>
      </c>
      <c r="B20" s="32"/>
      <c r="C20" s="481" t="s">
        <v>15</v>
      </c>
      <c r="D20" s="233" t="s">
        <v>9</v>
      </c>
      <c r="E20" s="484">
        <v>26</v>
      </c>
      <c r="F20" s="485"/>
      <c r="G20" s="485"/>
      <c r="H20" s="486"/>
    </row>
    <row r="21" spans="1:102" ht="13.5" thickBot="1" x14ac:dyDescent="0.25">
      <c r="A21" s="85"/>
      <c r="B21" s="235" t="s">
        <v>8</v>
      </c>
      <c r="C21" s="482"/>
      <c r="D21" s="234" t="s">
        <v>16</v>
      </c>
      <c r="E21" s="487" t="s">
        <v>18</v>
      </c>
      <c r="F21" s="488"/>
      <c r="G21" s="488"/>
      <c r="H21" s="489"/>
    </row>
    <row r="22" spans="1:102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490" t="s">
        <v>4</v>
      </c>
      <c r="F22" s="491"/>
      <c r="G22" s="490" t="s">
        <v>0</v>
      </c>
      <c r="H22" s="491"/>
    </row>
    <row r="23" spans="1:102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102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96783.01</v>
      </c>
      <c r="G24" s="236"/>
      <c r="H24" s="237">
        <v>915374.01170999999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</row>
    <row r="25" spans="1:102" ht="13.5" thickBot="1" x14ac:dyDescent="0.25">
      <c r="A25" s="126" t="s">
        <v>68</v>
      </c>
      <c r="B25" s="127"/>
      <c r="C25" s="127"/>
      <c r="D25" s="278"/>
      <c r="E25" s="263"/>
      <c r="F25" s="378">
        <v>162.54</v>
      </c>
      <c r="G25" s="263"/>
      <c r="H25" s="378">
        <v>162.53601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</row>
    <row r="26" spans="1:102" ht="68.25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17861.099999999999</v>
      </c>
      <c r="F26" s="380">
        <v>162.54</v>
      </c>
      <c r="G26" s="381">
        <v>17861.099999999999</v>
      </c>
      <c r="H26" s="382">
        <v>162.53601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125"/>
    </row>
    <row r="27" spans="1:102" s="19" customFormat="1" ht="13.5" thickBot="1" x14ac:dyDescent="0.25">
      <c r="A27" s="240" t="s">
        <v>70</v>
      </c>
      <c r="B27" s="241"/>
      <c r="C27" s="241"/>
      <c r="D27" s="278"/>
      <c r="E27" s="263"/>
      <c r="F27" s="378">
        <v>6622.61</v>
      </c>
      <c r="G27" s="263"/>
      <c r="H27" s="378">
        <v>5646.6131999999998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</row>
    <row r="28" spans="1:102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2230.1</v>
      </c>
      <c r="F28" s="380">
        <v>5673.37</v>
      </c>
      <c r="G28" s="381">
        <v>2230.1</v>
      </c>
      <c r="H28" s="382">
        <v>5646.6131999999998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</row>
    <row r="29" spans="1:102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125"/>
      <c r="CQ29" s="125"/>
      <c r="CR29" s="125"/>
      <c r="CS29" s="125"/>
      <c r="CT29" s="125"/>
      <c r="CU29" s="125"/>
      <c r="CV29" s="125"/>
      <c r="CW29" s="125"/>
      <c r="CX29" s="125"/>
    </row>
    <row r="30" spans="1:102" s="19" customFormat="1" ht="26.25" thickBot="1" x14ac:dyDescent="0.25">
      <c r="A30" s="7" t="s">
        <v>72</v>
      </c>
      <c r="B30" s="55"/>
      <c r="C30" s="58"/>
      <c r="D30" s="278"/>
      <c r="E30" s="263"/>
      <c r="F30" s="378">
        <v>162.54</v>
      </c>
      <c r="G30" s="263"/>
      <c r="H30" s="378">
        <v>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</row>
    <row r="31" spans="1:102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2839.91</v>
      </c>
      <c r="G31" s="263"/>
      <c r="H31" s="378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</row>
    <row r="32" spans="1:102" s="19" customFormat="1" ht="26.25" thickBot="1" x14ac:dyDescent="0.25">
      <c r="A32" s="7" t="s">
        <v>77</v>
      </c>
      <c r="B32" s="274"/>
      <c r="C32" s="434"/>
      <c r="D32" s="435"/>
      <c r="E32" s="263"/>
      <c r="F32" s="264">
        <v>73971.58</v>
      </c>
      <c r="G32" s="263"/>
      <c r="H32" s="264">
        <v>18860.124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</row>
    <row r="33" spans="1:102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2596</v>
      </c>
      <c r="F33" s="380">
        <v>3997.84</v>
      </c>
      <c r="G33" s="381">
        <v>2596</v>
      </c>
      <c r="H33" s="382">
        <v>1998.92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</row>
    <row r="34" spans="1:102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2596</v>
      </c>
      <c r="F34" s="384">
        <v>976.1</v>
      </c>
      <c r="G34" s="385">
        <v>2596</v>
      </c>
      <c r="H34" s="386">
        <v>244.024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125"/>
    </row>
    <row r="35" spans="1:102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68997.64</v>
      </c>
      <c r="G35" s="389"/>
      <c r="H35" s="262">
        <v>16617.18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125"/>
    </row>
    <row r="36" spans="1:102" x14ac:dyDescent="0.2">
      <c r="A36" s="247" t="s">
        <v>328</v>
      </c>
      <c r="B36" s="33" t="s">
        <v>6</v>
      </c>
      <c r="C36" s="133">
        <v>1</v>
      </c>
      <c r="D36" s="287" t="s">
        <v>433</v>
      </c>
      <c r="E36" s="433">
        <v>0</v>
      </c>
      <c r="F36" s="384">
        <v>0</v>
      </c>
      <c r="G36" s="385">
        <v>8</v>
      </c>
      <c r="H36" s="386">
        <v>3987.31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  <c r="CU36" s="125"/>
      <c r="CV36" s="125"/>
      <c r="CW36" s="125"/>
      <c r="CX36" s="125"/>
    </row>
    <row r="37" spans="1:102" x14ac:dyDescent="0.2">
      <c r="A37" s="431" t="s">
        <v>220</v>
      </c>
      <c r="B37" s="56"/>
      <c r="C37" s="42"/>
      <c r="D37" s="294"/>
      <c r="E37" s="433">
        <v>0</v>
      </c>
      <c r="F37" s="388">
        <v>68997.64</v>
      </c>
      <c r="G37" s="271"/>
      <c r="H37" s="262">
        <v>12629.87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</row>
    <row r="38" spans="1:102" ht="13.5" thickBot="1" x14ac:dyDescent="0.25">
      <c r="A38" s="140" t="s">
        <v>275</v>
      </c>
      <c r="B38" s="453" t="s">
        <v>119</v>
      </c>
      <c r="C38" s="45"/>
      <c r="D38" s="282">
        <v>135</v>
      </c>
      <c r="E38" s="433">
        <v>0</v>
      </c>
      <c r="F38" s="384">
        <v>0</v>
      </c>
      <c r="G38" s="385">
        <v>42</v>
      </c>
      <c r="H38" s="386">
        <v>12629.87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</row>
    <row r="39" spans="1:102" s="19" customFormat="1" ht="26.25" thickBot="1" x14ac:dyDescent="0.25">
      <c r="A39" s="458" t="s">
        <v>78</v>
      </c>
      <c r="B39" s="459"/>
      <c r="C39" s="460"/>
      <c r="D39" s="288"/>
      <c r="E39" s="263"/>
      <c r="F39" s="264">
        <v>683.75</v>
      </c>
      <c r="G39" s="263"/>
      <c r="H39" s="264">
        <v>3227.828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</row>
    <row r="40" spans="1:102" ht="46.5" customHeight="1" x14ac:dyDescent="0.2">
      <c r="A40" s="464" t="s">
        <v>79</v>
      </c>
      <c r="B40" s="455" t="s">
        <v>6</v>
      </c>
      <c r="C40" s="456">
        <v>1</v>
      </c>
      <c r="D40" s="457">
        <v>0.52</v>
      </c>
      <c r="E40" s="379">
        <v>1314.9</v>
      </c>
      <c r="F40" s="380">
        <v>683.75</v>
      </c>
      <c r="G40" s="381">
        <v>1314.9</v>
      </c>
      <c r="H40" s="382">
        <v>683.74800000000005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</row>
    <row r="41" spans="1:102" ht="17.25" x14ac:dyDescent="0.2">
      <c r="A41" s="243" t="s">
        <v>74</v>
      </c>
      <c r="B41" s="130"/>
      <c r="C41" s="224" t="s">
        <v>108</v>
      </c>
      <c r="D41" s="390"/>
      <c r="E41" s="383">
        <v>0</v>
      </c>
      <c r="F41" s="384">
        <v>0</v>
      </c>
      <c r="G41" s="271"/>
      <c r="H41" s="262">
        <v>2544.08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</row>
    <row r="42" spans="1:102" ht="13.5" thickBot="1" x14ac:dyDescent="0.25">
      <c r="A42" s="143" t="s">
        <v>222</v>
      </c>
      <c r="B42" s="144" t="s">
        <v>126</v>
      </c>
      <c r="C42" s="42"/>
      <c r="D42" s="387">
        <v>276.92</v>
      </c>
      <c r="E42" s="383">
        <v>0</v>
      </c>
      <c r="F42" s="384">
        <v>0</v>
      </c>
      <c r="G42" s="385">
        <v>22</v>
      </c>
      <c r="H42" s="386">
        <v>2544.08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</row>
    <row r="43" spans="1:102" s="19" customFormat="1" ht="26.25" thickBot="1" x14ac:dyDescent="0.25">
      <c r="A43" s="145" t="s">
        <v>80</v>
      </c>
      <c r="B43" s="137"/>
      <c r="C43" s="138"/>
      <c r="D43" s="285"/>
      <c r="E43" s="263"/>
      <c r="F43" s="264">
        <v>553.69000000000005</v>
      </c>
      <c r="G43" s="263"/>
      <c r="H43" s="264">
        <v>4826.4740999999995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</row>
    <row r="44" spans="1:102" ht="67.5" x14ac:dyDescent="0.2">
      <c r="A44" s="44" t="s">
        <v>81</v>
      </c>
      <c r="B44" s="252" t="s">
        <v>105</v>
      </c>
      <c r="C44" s="42" t="s">
        <v>109</v>
      </c>
      <c r="D44" s="392">
        <v>3.1E-2</v>
      </c>
      <c r="E44" s="379">
        <v>17861.099999999999</v>
      </c>
      <c r="F44" s="380">
        <v>553.69000000000005</v>
      </c>
      <c r="G44" s="381">
        <v>17861.099999999999</v>
      </c>
      <c r="H44" s="382">
        <v>553.69409999999993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  <c r="CQ44" s="125"/>
      <c r="CR44" s="125"/>
      <c r="CS44" s="125"/>
      <c r="CT44" s="125"/>
      <c r="CU44" s="125"/>
      <c r="CV44" s="125"/>
      <c r="CW44" s="125"/>
      <c r="CX44" s="125"/>
    </row>
    <row r="45" spans="1:102" ht="16.5" x14ac:dyDescent="0.2">
      <c r="A45" s="150" t="s">
        <v>74</v>
      </c>
      <c r="B45" s="98"/>
      <c r="C45" s="42" t="s">
        <v>108</v>
      </c>
      <c r="D45" s="390"/>
      <c r="E45" s="383">
        <v>0</v>
      </c>
      <c r="F45" s="384">
        <v>0</v>
      </c>
      <c r="G45" s="271"/>
      <c r="H45" s="386">
        <v>4272.78</v>
      </c>
    </row>
    <row r="46" spans="1:102" ht="13.5" thickBot="1" x14ac:dyDescent="0.25">
      <c r="A46" s="152" t="s">
        <v>187</v>
      </c>
      <c r="B46" s="130" t="s">
        <v>6</v>
      </c>
      <c r="C46" s="253">
        <v>1</v>
      </c>
      <c r="D46" s="387">
        <v>167.56</v>
      </c>
      <c r="E46" s="383">
        <v>0</v>
      </c>
      <c r="F46" s="384">
        <v>0</v>
      </c>
      <c r="G46" s="385">
        <v>25.5</v>
      </c>
      <c r="H46" s="386">
        <v>4272.78</v>
      </c>
    </row>
    <row r="47" spans="1:102" s="19" customFormat="1" ht="26.25" thickBot="1" x14ac:dyDescent="0.25">
      <c r="A47" s="145" t="s">
        <v>82</v>
      </c>
      <c r="B47" s="137"/>
      <c r="C47" s="138"/>
      <c r="D47" s="285"/>
      <c r="E47" s="263"/>
      <c r="F47" s="264">
        <v>2839.91</v>
      </c>
      <c r="G47" s="263"/>
      <c r="H47" s="264">
        <v>0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</row>
    <row r="48" spans="1:102" s="19" customFormat="1" ht="26.25" thickBot="1" x14ac:dyDescent="0.25">
      <c r="A48" s="148" t="s">
        <v>84</v>
      </c>
      <c r="B48" s="149"/>
      <c r="C48" s="257"/>
      <c r="D48" s="394"/>
      <c r="E48" s="263"/>
      <c r="F48" s="264">
        <v>643</v>
      </c>
      <c r="G48" s="263"/>
      <c r="H48" s="264">
        <v>874616.20960000006</v>
      </c>
    </row>
    <row r="49" spans="1:104" ht="16.5" x14ac:dyDescent="0.2">
      <c r="A49" s="113" t="s">
        <v>85</v>
      </c>
      <c r="B49" s="63" t="s">
        <v>105</v>
      </c>
      <c r="C49" s="242"/>
      <c r="D49" s="392">
        <v>3.6000000000000004E-2</v>
      </c>
      <c r="E49" s="379">
        <v>17861.099999999999</v>
      </c>
      <c r="F49" s="380">
        <v>643</v>
      </c>
      <c r="G49" s="381">
        <v>17861.099999999999</v>
      </c>
      <c r="H49" s="382">
        <v>642.99959999999999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</row>
    <row r="50" spans="1:104" s="26" customFormat="1" ht="12" x14ac:dyDescent="0.2">
      <c r="A50" s="150" t="s">
        <v>276</v>
      </c>
      <c r="B50" s="99"/>
      <c r="C50" s="122"/>
      <c r="D50" s="392"/>
      <c r="E50" s="395"/>
      <c r="F50" s="396">
        <v>0</v>
      </c>
      <c r="G50" s="395"/>
      <c r="H50" s="396">
        <v>873973.21000000008</v>
      </c>
    </row>
    <row r="51" spans="1:104" x14ac:dyDescent="0.2">
      <c r="A51" s="153" t="s">
        <v>253</v>
      </c>
      <c r="B51" s="144" t="s">
        <v>5</v>
      </c>
      <c r="C51" s="224">
        <v>1</v>
      </c>
      <c r="D51" s="387">
        <v>122.64</v>
      </c>
      <c r="E51" s="383">
        <v>0</v>
      </c>
      <c r="F51" s="384">
        <v>0</v>
      </c>
      <c r="G51" s="385">
        <v>3</v>
      </c>
      <c r="H51" s="386">
        <v>367.92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</row>
    <row r="52" spans="1:104" ht="13.5" thickBot="1" x14ac:dyDescent="0.25">
      <c r="A52" s="152" t="s">
        <v>254</v>
      </c>
      <c r="B52" s="144" t="s">
        <v>6</v>
      </c>
      <c r="C52" s="224">
        <v>1</v>
      </c>
      <c r="D52" s="387">
        <v>2283.46</v>
      </c>
      <c r="E52" s="383">
        <v>0</v>
      </c>
      <c r="F52" s="384">
        <v>0</v>
      </c>
      <c r="G52" s="385">
        <v>2</v>
      </c>
      <c r="H52" s="386">
        <v>873605.29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</row>
    <row r="53" spans="1:104" s="19" customFormat="1" ht="39" thickBot="1" x14ac:dyDescent="0.25">
      <c r="A53" s="7" t="s">
        <v>86</v>
      </c>
      <c r="B53" s="55"/>
      <c r="C53" s="258"/>
      <c r="D53" s="288"/>
      <c r="E53" s="263"/>
      <c r="F53" s="264">
        <v>8303.48</v>
      </c>
      <c r="G53" s="263"/>
      <c r="H53" s="264">
        <v>8034.2267999999995</v>
      </c>
    </row>
    <row r="54" spans="1:104" ht="56.25" x14ac:dyDescent="0.2">
      <c r="A54" s="156" t="s">
        <v>87</v>
      </c>
      <c r="B54" s="63" t="s">
        <v>120</v>
      </c>
      <c r="C54" s="73" t="s">
        <v>109</v>
      </c>
      <c r="D54" s="392">
        <v>4.5860000000000003</v>
      </c>
      <c r="E54" s="379">
        <v>178</v>
      </c>
      <c r="F54" s="380">
        <v>1632.62</v>
      </c>
      <c r="G54" s="381">
        <v>178</v>
      </c>
      <c r="H54" s="382">
        <v>816.30800000000011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</row>
    <row r="55" spans="1:104" x14ac:dyDescent="0.2">
      <c r="A55" s="157" t="s">
        <v>88</v>
      </c>
      <c r="B55" s="33"/>
      <c r="C55" s="41"/>
      <c r="D55" s="390"/>
      <c r="E55" s="383">
        <v>0</v>
      </c>
      <c r="F55" s="388">
        <v>6670.86</v>
      </c>
      <c r="G55" s="271"/>
      <c r="H55" s="262">
        <v>7217.9187999999995</v>
      </c>
    </row>
    <row r="56" spans="1:104" s="14" customFormat="1" x14ac:dyDescent="0.2">
      <c r="A56" s="158" t="s">
        <v>255</v>
      </c>
      <c r="B56" s="159" t="s">
        <v>6</v>
      </c>
      <c r="C56" s="118">
        <v>1</v>
      </c>
      <c r="D56" s="397">
        <v>143.94999999999999</v>
      </c>
      <c r="E56" s="383">
        <v>0</v>
      </c>
      <c r="F56" s="383">
        <v>0</v>
      </c>
      <c r="G56" s="385">
        <v>7</v>
      </c>
      <c r="H56" s="386">
        <v>1007.6499999999999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</row>
    <row r="57" spans="1:104" s="14" customFormat="1" x14ac:dyDescent="0.2">
      <c r="A57" s="160" t="s">
        <v>257</v>
      </c>
      <c r="B57" s="259" t="s">
        <v>6</v>
      </c>
      <c r="C57" s="159">
        <v>1</v>
      </c>
      <c r="D57" s="387">
        <v>1072.71</v>
      </c>
      <c r="E57" s="383">
        <v>2.9</v>
      </c>
      <c r="F57" s="383">
        <v>3110.86</v>
      </c>
      <c r="G57" s="385">
        <v>0</v>
      </c>
      <c r="H57" s="386">
        <v>0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</row>
    <row r="58" spans="1:104" s="14" customFormat="1" x14ac:dyDescent="0.2">
      <c r="A58" s="260" t="s">
        <v>171</v>
      </c>
      <c r="B58" s="261" t="s">
        <v>172</v>
      </c>
      <c r="C58" s="198"/>
      <c r="D58" s="290"/>
      <c r="E58" s="384">
        <v>0</v>
      </c>
      <c r="F58" s="388">
        <v>3560</v>
      </c>
      <c r="G58" s="385">
        <v>0</v>
      </c>
      <c r="H58" s="262">
        <v>6210.2687999999998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</row>
    <row r="59" spans="1:104" s="14" customFormat="1" x14ac:dyDescent="0.2">
      <c r="A59" s="362" t="s">
        <v>350</v>
      </c>
      <c r="B59" s="360" t="s">
        <v>5</v>
      </c>
      <c r="D59" s="291">
        <v>407.4</v>
      </c>
      <c r="E59" s="383">
        <v>0</v>
      </c>
      <c r="F59" s="384">
        <v>0</v>
      </c>
      <c r="G59" s="385">
        <v>1</v>
      </c>
      <c r="H59" s="386">
        <v>400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</row>
    <row r="60" spans="1:104" s="14" customFormat="1" x14ac:dyDescent="0.2">
      <c r="A60" s="358" t="s">
        <v>213</v>
      </c>
      <c r="B60" s="66" t="s">
        <v>5</v>
      </c>
      <c r="C60" s="41"/>
      <c r="D60" s="281">
        <v>123.52</v>
      </c>
      <c r="E60" s="383">
        <v>0</v>
      </c>
      <c r="F60" s="384">
        <v>0</v>
      </c>
      <c r="G60" s="385">
        <v>8</v>
      </c>
      <c r="H60" s="386">
        <v>988.16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</row>
    <row r="61" spans="1:104" s="14" customFormat="1" x14ac:dyDescent="0.2">
      <c r="A61" s="330" t="s">
        <v>123</v>
      </c>
      <c r="B61" s="66" t="s">
        <v>5</v>
      </c>
      <c r="C61" s="41"/>
      <c r="D61" s="281">
        <v>485.88</v>
      </c>
      <c r="E61" s="383">
        <v>0</v>
      </c>
      <c r="F61" s="384">
        <v>0</v>
      </c>
      <c r="G61" s="385">
        <v>2</v>
      </c>
      <c r="H61" s="386">
        <v>971.76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</row>
    <row r="62" spans="1:104" s="14" customFormat="1" x14ac:dyDescent="0.2">
      <c r="A62" s="220" t="s">
        <v>166</v>
      </c>
      <c r="B62" s="66" t="s">
        <v>6</v>
      </c>
      <c r="C62" s="41"/>
      <c r="D62" s="281">
        <v>1072.71</v>
      </c>
      <c r="E62" s="383">
        <v>0</v>
      </c>
      <c r="F62" s="384">
        <v>0</v>
      </c>
      <c r="G62" s="385">
        <v>0.52</v>
      </c>
      <c r="H62" s="386">
        <v>557.80920000000003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</row>
    <row r="63" spans="1:104" s="14" customFormat="1" x14ac:dyDescent="0.2">
      <c r="A63" s="220" t="s">
        <v>280</v>
      </c>
      <c r="B63" s="66" t="s">
        <v>5</v>
      </c>
      <c r="C63" s="41"/>
      <c r="D63" s="281">
        <v>223.27</v>
      </c>
      <c r="E63" s="383">
        <v>0</v>
      </c>
      <c r="F63" s="384">
        <v>0</v>
      </c>
      <c r="G63" s="385">
        <v>2</v>
      </c>
      <c r="H63" s="386">
        <v>446.54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</row>
    <row r="64" spans="1:104" s="14" customFormat="1" x14ac:dyDescent="0.2">
      <c r="A64" s="220" t="s">
        <v>322</v>
      </c>
      <c r="B64" s="66" t="s">
        <v>5</v>
      </c>
      <c r="C64" s="41"/>
      <c r="D64" s="281">
        <v>73.75</v>
      </c>
      <c r="E64" s="383">
        <v>0</v>
      </c>
      <c r="F64" s="384">
        <v>0</v>
      </c>
      <c r="G64" s="385">
        <v>4</v>
      </c>
      <c r="H64" s="386">
        <v>295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</row>
    <row r="65" spans="1:8" s="9" customFormat="1" x14ac:dyDescent="0.2">
      <c r="A65" s="77" t="s">
        <v>379</v>
      </c>
      <c r="B65" s="75" t="s">
        <v>6</v>
      </c>
      <c r="C65" s="41"/>
      <c r="D65" s="281">
        <v>437.66</v>
      </c>
      <c r="E65" s="383">
        <v>0</v>
      </c>
      <c r="F65" s="384">
        <v>0</v>
      </c>
      <c r="G65" s="385">
        <v>1.1000000000000001</v>
      </c>
      <c r="H65" s="386">
        <v>481.42600000000004</v>
      </c>
    </row>
    <row r="66" spans="1:8" s="9" customFormat="1" x14ac:dyDescent="0.2">
      <c r="A66" s="77" t="s">
        <v>395</v>
      </c>
      <c r="B66" s="75" t="s">
        <v>6</v>
      </c>
      <c r="C66" s="41"/>
      <c r="D66" s="281">
        <v>370.68</v>
      </c>
      <c r="E66" s="383">
        <v>0</v>
      </c>
      <c r="F66" s="384">
        <v>0</v>
      </c>
      <c r="G66" s="385">
        <v>0.52</v>
      </c>
      <c r="H66" s="386">
        <v>192.75360000000001</v>
      </c>
    </row>
    <row r="67" spans="1:8" s="9" customFormat="1" x14ac:dyDescent="0.2">
      <c r="A67" s="124" t="s">
        <v>430</v>
      </c>
      <c r="B67" s="75" t="s">
        <v>5</v>
      </c>
      <c r="C67" s="41"/>
      <c r="D67" s="281">
        <v>1711.32</v>
      </c>
      <c r="E67" s="383">
        <v>0</v>
      </c>
      <c r="F67" s="384">
        <v>0</v>
      </c>
      <c r="G67" s="385">
        <v>1</v>
      </c>
      <c r="H67" s="386">
        <v>1711.32</v>
      </c>
    </row>
    <row r="68" spans="1:8" s="9" customFormat="1" ht="13.5" thickBot="1" x14ac:dyDescent="0.25">
      <c r="A68" s="141" t="s">
        <v>322</v>
      </c>
      <c r="B68" s="110" t="s">
        <v>5</v>
      </c>
      <c r="C68" s="79"/>
      <c r="D68" s="282">
        <v>82.75</v>
      </c>
      <c r="E68" s="383">
        <v>0</v>
      </c>
      <c r="F68" s="384">
        <v>0</v>
      </c>
      <c r="G68" s="385">
        <v>2</v>
      </c>
      <c r="H68" s="386">
        <v>165.5</v>
      </c>
    </row>
    <row r="69" spans="1:8" s="19" customFormat="1" ht="28.5" customHeight="1" thickBot="1" x14ac:dyDescent="0.25">
      <c r="A69" s="471" t="s">
        <v>89</v>
      </c>
      <c r="B69" s="472"/>
      <c r="C69" s="472"/>
      <c r="D69" s="473"/>
      <c r="E69" s="263"/>
      <c r="F69" s="264">
        <v>1597070.3499999999</v>
      </c>
      <c r="G69" s="263"/>
      <c r="H69" s="264">
        <v>1816721.9540000001</v>
      </c>
    </row>
    <row r="70" spans="1:8" s="19" customFormat="1" ht="26.25" thickBot="1" x14ac:dyDescent="0.25">
      <c r="A70" s="355" t="s">
        <v>90</v>
      </c>
      <c r="B70" s="356"/>
      <c r="C70" s="357"/>
      <c r="D70" s="161"/>
      <c r="E70" s="399">
        <v>9</v>
      </c>
      <c r="F70" s="388">
        <v>606502.43999999994</v>
      </c>
      <c r="G70" s="400">
        <v>9</v>
      </c>
      <c r="H70" s="401">
        <v>603705.15</v>
      </c>
    </row>
    <row r="71" spans="1:8" s="19" customFormat="1" ht="26.25" thickBot="1" x14ac:dyDescent="0.25">
      <c r="A71" s="145" t="s">
        <v>91</v>
      </c>
      <c r="B71" s="137"/>
      <c r="C71" s="138"/>
      <c r="D71" s="285"/>
      <c r="E71" s="402">
        <v>0</v>
      </c>
      <c r="F71" s="264">
        <v>37827.920000000006</v>
      </c>
      <c r="G71" s="263"/>
      <c r="H71" s="264">
        <v>20847.02</v>
      </c>
    </row>
    <row r="72" spans="1:8" x14ac:dyDescent="0.2">
      <c r="A72" s="151" t="s">
        <v>92</v>
      </c>
      <c r="B72" s="155" t="s">
        <v>54</v>
      </c>
      <c r="C72" s="118">
        <v>3</v>
      </c>
      <c r="D72" s="387">
        <v>37.21</v>
      </c>
      <c r="E72" s="379">
        <v>324</v>
      </c>
      <c r="F72" s="380">
        <v>36163.26</v>
      </c>
      <c r="G72" s="381">
        <v>282</v>
      </c>
      <c r="H72" s="382">
        <v>16408.22</v>
      </c>
    </row>
    <row r="73" spans="1:8" x14ac:dyDescent="0.2">
      <c r="A73" s="162" t="s">
        <v>88</v>
      </c>
      <c r="B73" s="155"/>
      <c r="C73" s="163"/>
      <c r="D73" s="390"/>
      <c r="E73" s="383">
        <v>0</v>
      </c>
      <c r="F73" s="384">
        <v>1664.66</v>
      </c>
      <c r="G73" s="271"/>
      <c r="H73" s="386">
        <v>4438.8</v>
      </c>
    </row>
    <row r="74" spans="1:8" ht="13.5" thickBot="1" x14ac:dyDescent="0.25">
      <c r="A74" s="153" t="s">
        <v>93</v>
      </c>
      <c r="B74" s="155" t="s">
        <v>65</v>
      </c>
      <c r="C74" s="265">
        <v>1</v>
      </c>
      <c r="D74" s="387">
        <v>61.65</v>
      </c>
      <c r="E74" s="383">
        <v>27</v>
      </c>
      <c r="F74" s="384">
        <v>1664.66</v>
      </c>
      <c r="G74" s="385">
        <v>72</v>
      </c>
      <c r="H74" s="386">
        <v>4438.8</v>
      </c>
    </row>
    <row r="75" spans="1:8" s="36" customFormat="1" ht="39" thickBot="1" x14ac:dyDescent="0.25">
      <c r="A75" s="7" t="s">
        <v>94</v>
      </c>
      <c r="B75" s="67"/>
      <c r="C75" s="59"/>
      <c r="D75" s="292"/>
      <c r="E75" s="403"/>
      <c r="F75" s="404">
        <v>216070.16</v>
      </c>
      <c r="G75" s="403"/>
      <c r="H75" s="404">
        <v>367231.05599999992</v>
      </c>
    </row>
    <row r="76" spans="1:8" ht="33.75" x14ac:dyDescent="0.2">
      <c r="A76" s="164" t="s">
        <v>95</v>
      </c>
      <c r="B76" s="63"/>
      <c r="C76" s="51"/>
      <c r="D76" s="280"/>
      <c r="E76" s="379">
        <v>0</v>
      </c>
      <c r="F76" s="447">
        <v>43613.02</v>
      </c>
      <c r="G76" s="448"/>
      <c r="H76" s="449">
        <v>21400.290999999997</v>
      </c>
    </row>
    <row r="77" spans="1:8" x14ac:dyDescent="0.2">
      <c r="A77" s="84" t="s">
        <v>57</v>
      </c>
      <c r="B77" s="33" t="s">
        <v>6</v>
      </c>
      <c r="C77" s="159">
        <v>1</v>
      </c>
      <c r="D77" s="293">
        <v>1.24</v>
      </c>
      <c r="E77" s="383">
        <v>17861.099999999999</v>
      </c>
      <c r="F77" s="384">
        <v>22147.759999999998</v>
      </c>
      <c r="G77" s="385">
        <v>0</v>
      </c>
      <c r="H77" s="386">
        <v>0</v>
      </c>
    </row>
    <row r="78" spans="1:8" x14ac:dyDescent="0.2">
      <c r="A78" s="81" t="s">
        <v>58</v>
      </c>
      <c r="B78" s="2" t="s">
        <v>6</v>
      </c>
      <c r="C78" s="118">
        <v>12</v>
      </c>
      <c r="D78" s="293">
        <v>0.51</v>
      </c>
      <c r="E78" s="383">
        <v>2230.1</v>
      </c>
      <c r="F78" s="384">
        <v>13648.21</v>
      </c>
      <c r="G78" s="385">
        <v>2230.1</v>
      </c>
      <c r="H78" s="386">
        <v>13625.911</v>
      </c>
    </row>
    <row r="79" spans="1:8" x14ac:dyDescent="0.2">
      <c r="A79" s="82" t="s">
        <v>59</v>
      </c>
      <c r="B79" s="2" t="s">
        <v>60</v>
      </c>
      <c r="C79" s="118">
        <v>12</v>
      </c>
      <c r="D79" s="293">
        <v>72.38</v>
      </c>
      <c r="E79" s="383">
        <v>9</v>
      </c>
      <c r="F79" s="384">
        <v>7817.04</v>
      </c>
      <c r="G79" s="385">
        <v>9</v>
      </c>
      <c r="H79" s="386">
        <v>7774.3799999999992</v>
      </c>
    </row>
    <row r="80" spans="1:8" s="36" customFormat="1" x14ac:dyDescent="0.2">
      <c r="A80" s="266" t="s">
        <v>88</v>
      </c>
      <c r="B80" s="267"/>
      <c r="C80" s="268"/>
      <c r="D80" s="280"/>
      <c r="E80" s="406"/>
      <c r="F80" s="269">
        <v>60013.3</v>
      </c>
      <c r="G80" s="406"/>
      <c r="H80" s="269">
        <v>227544.31499999997</v>
      </c>
    </row>
    <row r="81" spans="1:103" s="14" customFormat="1" x14ac:dyDescent="0.2">
      <c r="A81" s="170" t="s">
        <v>237</v>
      </c>
      <c r="B81" s="155" t="s">
        <v>5</v>
      </c>
      <c r="C81" s="178">
        <v>1</v>
      </c>
      <c r="D81" s="408">
        <v>773.27</v>
      </c>
      <c r="E81" s="384">
        <v>0</v>
      </c>
      <c r="F81" s="384">
        <v>0</v>
      </c>
      <c r="G81" s="385">
        <v>36</v>
      </c>
      <c r="H81" s="386">
        <v>11628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9"/>
    </row>
    <row r="82" spans="1:103" s="14" customFormat="1" x14ac:dyDescent="0.2">
      <c r="A82" s="173" t="s">
        <v>192</v>
      </c>
      <c r="B82" s="75"/>
      <c r="C82" s="50"/>
      <c r="D82" s="398">
        <v>0.28000000000000003</v>
      </c>
      <c r="E82" s="409">
        <v>17861.099999999999</v>
      </c>
      <c r="F82" s="409">
        <v>60013.3</v>
      </c>
      <c r="G82" s="271"/>
      <c r="H82" s="262">
        <v>215916.31499999997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9"/>
    </row>
    <row r="83" spans="1:103" s="14" customFormat="1" x14ac:dyDescent="0.2">
      <c r="A83" s="325" t="s">
        <v>347</v>
      </c>
      <c r="B83" s="66" t="s">
        <v>126</v>
      </c>
      <c r="C83" s="42">
        <v>1</v>
      </c>
      <c r="D83" s="289">
        <v>830.15</v>
      </c>
      <c r="E83" s="383">
        <v>0</v>
      </c>
      <c r="F83" s="384"/>
      <c r="G83" s="385">
        <v>2</v>
      </c>
      <c r="H83" s="386">
        <v>1408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9"/>
    </row>
    <row r="84" spans="1:103" s="14" customFormat="1" x14ac:dyDescent="0.2">
      <c r="A84" s="325" t="s">
        <v>334</v>
      </c>
      <c r="B84" s="66" t="s">
        <v>126</v>
      </c>
      <c r="C84" s="42">
        <v>1</v>
      </c>
      <c r="D84" s="294">
        <v>1132.3800000000001</v>
      </c>
      <c r="E84" s="383">
        <v>0</v>
      </c>
      <c r="F84" s="384"/>
      <c r="G84" s="385">
        <v>5</v>
      </c>
      <c r="H84" s="386">
        <v>5125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9"/>
    </row>
    <row r="85" spans="1:103" s="14" customFormat="1" x14ac:dyDescent="0.2">
      <c r="A85" s="325" t="s">
        <v>348</v>
      </c>
      <c r="B85" s="66" t="s">
        <v>126</v>
      </c>
      <c r="C85" s="42">
        <v>1</v>
      </c>
      <c r="D85" s="294">
        <v>1421.16</v>
      </c>
      <c r="E85" s="383">
        <v>0</v>
      </c>
      <c r="F85" s="384"/>
      <c r="G85" s="385">
        <v>2</v>
      </c>
      <c r="H85" s="386">
        <v>2842.32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9"/>
    </row>
    <row r="86" spans="1:103" s="14" customFormat="1" x14ac:dyDescent="0.2">
      <c r="A86" s="337" t="s">
        <v>344</v>
      </c>
      <c r="B86" s="66" t="s">
        <v>126</v>
      </c>
      <c r="C86" s="42">
        <v>1</v>
      </c>
      <c r="D86" s="294">
        <v>867.36</v>
      </c>
      <c r="E86" s="383">
        <v>0</v>
      </c>
      <c r="F86" s="384"/>
      <c r="G86" s="385">
        <v>2</v>
      </c>
      <c r="H86" s="386">
        <v>1734.72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9"/>
    </row>
    <row r="87" spans="1:103" s="14" customFormat="1" x14ac:dyDescent="0.2">
      <c r="A87" s="337" t="s">
        <v>228</v>
      </c>
      <c r="B87" s="66" t="s">
        <v>126</v>
      </c>
      <c r="C87" s="42">
        <v>1</v>
      </c>
      <c r="D87" s="294">
        <v>1045.5</v>
      </c>
      <c r="E87" s="383">
        <v>0</v>
      </c>
      <c r="F87" s="384"/>
      <c r="G87" s="385">
        <v>12</v>
      </c>
      <c r="H87" s="386">
        <v>12546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9"/>
    </row>
    <row r="88" spans="1:103" s="14" customFormat="1" x14ac:dyDescent="0.2">
      <c r="A88" s="325" t="s">
        <v>229</v>
      </c>
      <c r="B88" s="66" t="s">
        <v>126</v>
      </c>
      <c r="C88" s="42">
        <v>1</v>
      </c>
      <c r="D88" s="294">
        <v>1200.97</v>
      </c>
      <c r="E88" s="383">
        <v>0</v>
      </c>
      <c r="F88" s="384"/>
      <c r="G88" s="385">
        <v>1</v>
      </c>
      <c r="H88" s="386">
        <v>1200.97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9"/>
    </row>
    <row r="89" spans="1:103" s="14" customFormat="1" x14ac:dyDescent="0.2">
      <c r="A89" s="334" t="s">
        <v>199</v>
      </c>
      <c r="B89" s="66" t="s">
        <v>5</v>
      </c>
      <c r="C89" s="92">
        <v>1</v>
      </c>
      <c r="D89" s="295">
        <v>858.74</v>
      </c>
      <c r="E89" s="383">
        <v>0</v>
      </c>
      <c r="F89" s="384"/>
      <c r="G89" s="385">
        <v>1</v>
      </c>
      <c r="H89" s="386">
        <v>509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9"/>
    </row>
    <row r="90" spans="1:103" s="14" customFormat="1" x14ac:dyDescent="0.2">
      <c r="A90" s="336" t="s">
        <v>202</v>
      </c>
      <c r="B90" s="76" t="s">
        <v>5</v>
      </c>
      <c r="C90" s="42">
        <v>1</v>
      </c>
      <c r="D90" s="296">
        <v>756.38</v>
      </c>
      <c r="E90" s="383">
        <v>0</v>
      </c>
      <c r="F90" s="384"/>
      <c r="G90" s="385">
        <v>3</v>
      </c>
      <c r="H90" s="386">
        <v>1778.38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9"/>
    </row>
    <row r="91" spans="1:103" s="14" customFormat="1" x14ac:dyDescent="0.2">
      <c r="A91" s="80" t="s">
        <v>239</v>
      </c>
      <c r="B91" s="75" t="s">
        <v>182</v>
      </c>
      <c r="C91" s="42">
        <v>1</v>
      </c>
      <c r="D91" s="281">
        <v>1594.89</v>
      </c>
      <c r="E91" s="383">
        <v>0</v>
      </c>
      <c r="F91" s="384"/>
      <c r="G91" s="385">
        <v>3</v>
      </c>
      <c r="H91" s="386">
        <v>4224.9449999999997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9"/>
    </row>
    <row r="92" spans="1:103" s="14" customFormat="1" x14ac:dyDescent="0.2">
      <c r="A92" s="80" t="s">
        <v>240</v>
      </c>
      <c r="B92" s="75" t="s">
        <v>182</v>
      </c>
      <c r="C92" s="42">
        <v>1</v>
      </c>
      <c r="D92" s="281">
        <v>1262.8</v>
      </c>
      <c r="E92" s="383">
        <v>0</v>
      </c>
      <c r="F92" s="384"/>
      <c r="G92" s="385">
        <v>11</v>
      </c>
      <c r="H92" s="386">
        <v>13890.8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9"/>
    </row>
    <row r="93" spans="1:103" s="14" customFormat="1" x14ac:dyDescent="0.2">
      <c r="A93" s="80" t="s">
        <v>241</v>
      </c>
      <c r="B93" s="75" t="s">
        <v>182</v>
      </c>
      <c r="C93" s="42">
        <v>1</v>
      </c>
      <c r="D93" s="281">
        <v>1030.51</v>
      </c>
      <c r="E93" s="383">
        <v>0</v>
      </c>
      <c r="F93" s="384"/>
      <c r="G93" s="385">
        <v>50</v>
      </c>
      <c r="H93" s="386">
        <v>46471.219999999994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9"/>
    </row>
    <row r="94" spans="1:103" s="14" customFormat="1" x14ac:dyDescent="0.2">
      <c r="A94" s="347" t="s">
        <v>400</v>
      </c>
      <c r="B94" s="66" t="s">
        <v>5</v>
      </c>
      <c r="C94" s="42">
        <v>1</v>
      </c>
      <c r="D94" s="281">
        <v>459.22</v>
      </c>
      <c r="E94" s="383"/>
      <c r="F94" s="384"/>
      <c r="G94" s="385">
        <v>2</v>
      </c>
      <c r="H94" s="386">
        <v>918.44</v>
      </c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9"/>
    </row>
    <row r="95" spans="1:103" s="14" customFormat="1" x14ac:dyDescent="0.2">
      <c r="A95" s="348" t="s">
        <v>206</v>
      </c>
      <c r="B95" s="76" t="s">
        <v>5</v>
      </c>
      <c r="C95" s="42">
        <v>1</v>
      </c>
      <c r="D95" s="295">
        <v>1509.82</v>
      </c>
      <c r="E95" s="383">
        <v>0</v>
      </c>
      <c r="F95" s="384"/>
      <c r="G95" s="385">
        <v>3</v>
      </c>
      <c r="H95" s="386">
        <v>3483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9"/>
    </row>
    <row r="96" spans="1:103" s="14" customFormat="1" x14ac:dyDescent="0.2">
      <c r="A96" s="348" t="s">
        <v>207</v>
      </c>
      <c r="B96" s="76" t="s">
        <v>5</v>
      </c>
      <c r="C96" s="42">
        <v>1</v>
      </c>
      <c r="D96" s="289">
        <v>1685.16</v>
      </c>
      <c r="E96" s="383">
        <v>0</v>
      </c>
      <c r="F96" s="384"/>
      <c r="G96" s="385">
        <v>2</v>
      </c>
      <c r="H96" s="386">
        <v>3370.32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9"/>
    </row>
    <row r="97" spans="1:103" s="14" customFormat="1" x14ac:dyDescent="0.2">
      <c r="A97" s="349" t="s">
        <v>212</v>
      </c>
      <c r="B97" s="74" t="s">
        <v>5</v>
      </c>
      <c r="C97" s="50">
        <v>1</v>
      </c>
      <c r="D97" s="294">
        <v>1769.7</v>
      </c>
      <c r="E97" s="383">
        <v>0</v>
      </c>
      <c r="F97" s="384"/>
      <c r="G97" s="385">
        <v>7</v>
      </c>
      <c r="H97" s="386">
        <v>10757.1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9"/>
    </row>
    <row r="98" spans="1:103" s="14" customFormat="1" x14ac:dyDescent="0.2">
      <c r="A98" s="349" t="s">
        <v>305</v>
      </c>
      <c r="B98" s="74" t="s">
        <v>5</v>
      </c>
      <c r="C98" s="52">
        <v>1</v>
      </c>
      <c r="D98" s="294">
        <v>1867.82</v>
      </c>
      <c r="E98" s="383">
        <v>0</v>
      </c>
      <c r="F98" s="384"/>
      <c r="G98" s="385">
        <v>1</v>
      </c>
      <c r="H98" s="386">
        <v>1867.82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9"/>
    </row>
    <row r="99" spans="1:103" s="14" customFormat="1" x14ac:dyDescent="0.2">
      <c r="A99" s="350" t="s">
        <v>337</v>
      </c>
      <c r="B99" s="74" t="s">
        <v>5</v>
      </c>
      <c r="C99" s="50"/>
      <c r="D99" s="281">
        <v>1727.88</v>
      </c>
      <c r="E99" s="383">
        <v>0</v>
      </c>
      <c r="F99" s="384"/>
      <c r="G99" s="385">
        <v>1</v>
      </c>
      <c r="H99" s="386">
        <v>1356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9"/>
    </row>
    <row r="100" spans="1:103" s="14" customFormat="1" x14ac:dyDescent="0.2">
      <c r="A100" s="350" t="s">
        <v>274</v>
      </c>
      <c r="B100" s="74" t="s">
        <v>119</v>
      </c>
      <c r="C100" s="50"/>
      <c r="D100" s="281">
        <v>246.7</v>
      </c>
      <c r="E100" s="383">
        <v>0</v>
      </c>
      <c r="F100" s="384"/>
      <c r="G100" s="385">
        <v>69</v>
      </c>
      <c r="H100" s="386">
        <v>16505.82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9"/>
    </row>
    <row r="101" spans="1:103" s="14" customFormat="1" x14ac:dyDescent="0.2">
      <c r="A101" s="350" t="s">
        <v>273</v>
      </c>
      <c r="B101" s="74" t="s">
        <v>119</v>
      </c>
      <c r="C101" s="50"/>
      <c r="D101" s="281">
        <v>183.3</v>
      </c>
      <c r="E101" s="383">
        <v>0</v>
      </c>
      <c r="F101" s="384"/>
      <c r="G101" s="385">
        <v>345</v>
      </c>
      <c r="H101" s="386">
        <v>60689.4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9"/>
    </row>
    <row r="102" spans="1:103" s="14" customFormat="1" x14ac:dyDescent="0.2">
      <c r="A102" s="337" t="s">
        <v>410</v>
      </c>
      <c r="B102" s="66" t="s">
        <v>119</v>
      </c>
      <c r="C102" s="50"/>
      <c r="D102" s="281">
        <v>195.21</v>
      </c>
      <c r="E102" s="383">
        <v>0</v>
      </c>
      <c r="F102" s="384"/>
      <c r="G102" s="385">
        <v>51.5</v>
      </c>
      <c r="H102" s="386">
        <v>8765.91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9"/>
    </row>
    <row r="103" spans="1:103" s="14" customFormat="1" x14ac:dyDescent="0.2">
      <c r="A103" s="251" t="s">
        <v>157</v>
      </c>
      <c r="B103" s="66" t="s">
        <v>120</v>
      </c>
      <c r="C103" s="50"/>
      <c r="D103" s="281">
        <v>798.97</v>
      </c>
      <c r="E103" s="383">
        <v>0</v>
      </c>
      <c r="F103" s="384"/>
      <c r="G103" s="385">
        <v>12</v>
      </c>
      <c r="H103" s="386">
        <v>9227.84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9"/>
    </row>
    <row r="104" spans="1:103" s="14" customFormat="1" x14ac:dyDescent="0.2">
      <c r="A104" s="337" t="s">
        <v>159</v>
      </c>
      <c r="B104" s="66" t="s">
        <v>120</v>
      </c>
      <c r="C104" s="50"/>
      <c r="D104" s="281">
        <v>14.86</v>
      </c>
      <c r="E104" s="383">
        <v>0</v>
      </c>
      <c r="F104" s="384"/>
      <c r="G104" s="385">
        <v>6</v>
      </c>
      <c r="H104" s="386">
        <v>85.52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9"/>
    </row>
    <row r="105" spans="1:103" s="14" customFormat="1" x14ac:dyDescent="0.2">
      <c r="A105" s="345" t="s">
        <v>323</v>
      </c>
      <c r="B105" s="66" t="s">
        <v>120</v>
      </c>
      <c r="C105" s="50"/>
      <c r="D105" s="281">
        <v>177.4</v>
      </c>
      <c r="E105" s="383"/>
      <c r="F105" s="384"/>
      <c r="G105" s="385">
        <v>7</v>
      </c>
      <c r="H105" s="386">
        <v>1241.8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9"/>
    </row>
    <row r="106" spans="1:103" s="14" customFormat="1" x14ac:dyDescent="0.2">
      <c r="A106" s="345" t="s">
        <v>324</v>
      </c>
      <c r="B106" s="66" t="s">
        <v>120</v>
      </c>
      <c r="C106" s="50"/>
      <c r="D106" s="281">
        <v>181.12</v>
      </c>
      <c r="E106" s="383"/>
      <c r="F106" s="384"/>
      <c r="G106" s="385">
        <v>9</v>
      </c>
      <c r="H106" s="386">
        <v>1630.08</v>
      </c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9"/>
    </row>
    <row r="107" spans="1:103" s="14" customFormat="1" x14ac:dyDescent="0.2">
      <c r="A107" s="345" t="s">
        <v>325</v>
      </c>
      <c r="B107" s="66" t="s">
        <v>120</v>
      </c>
      <c r="C107" s="50"/>
      <c r="D107" s="281">
        <v>194.84</v>
      </c>
      <c r="E107" s="383"/>
      <c r="F107" s="384"/>
      <c r="G107" s="385">
        <v>7</v>
      </c>
      <c r="H107" s="386">
        <v>1363.88</v>
      </c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9"/>
    </row>
    <row r="108" spans="1:103" s="14" customFormat="1" x14ac:dyDescent="0.2">
      <c r="A108" s="345" t="s">
        <v>163</v>
      </c>
      <c r="B108" s="66" t="s">
        <v>120</v>
      </c>
      <c r="C108" s="50"/>
      <c r="D108" s="281">
        <v>366.57</v>
      </c>
      <c r="E108" s="383">
        <v>0</v>
      </c>
      <c r="F108" s="384"/>
      <c r="G108" s="385">
        <v>6</v>
      </c>
      <c r="H108" s="386">
        <v>2199.42</v>
      </c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9"/>
    </row>
    <row r="109" spans="1:103" s="14" customFormat="1" x14ac:dyDescent="0.2">
      <c r="A109" s="346" t="s">
        <v>411</v>
      </c>
      <c r="B109" s="66" t="s">
        <v>120</v>
      </c>
      <c r="C109" s="50"/>
      <c r="D109" s="281">
        <v>240.87</v>
      </c>
      <c r="E109" s="383">
        <v>0</v>
      </c>
      <c r="F109" s="384"/>
      <c r="G109" s="385">
        <v>3</v>
      </c>
      <c r="H109" s="386">
        <v>722.61</v>
      </c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9"/>
    </row>
    <row r="110" spans="1:103" s="14" customFormat="1" ht="36" x14ac:dyDescent="0.2">
      <c r="A110" s="113" t="s">
        <v>96</v>
      </c>
      <c r="B110" s="174" t="s">
        <v>60</v>
      </c>
      <c r="C110" s="175">
        <v>24</v>
      </c>
      <c r="D110" s="390">
        <v>62.24</v>
      </c>
      <c r="E110" s="383">
        <v>9</v>
      </c>
      <c r="F110" s="388">
        <v>13443.84</v>
      </c>
      <c r="G110" s="385">
        <v>9</v>
      </c>
      <c r="H110" s="262">
        <v>13297.32</v>
      </c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9"/>
    </row>
    <row r="111" spans="1:103" s="14" customFormat="1" x14ac:dyDescent="0.2">
      <c r="A111" s="344" t="s">
        <v>191</v>
      </c>
      <c r="B111" s="33" t="s">
        <v>60</v>
      </c>
      <c r="C111" s="50"/>
      <c r="D111" s="390">
        <v>11000</v>
      </c>
      <c r="E111" s="383">
        <v>9</v>
      </c>
      <c r="F111" s="409">
        <v>99000</v>
      </c>
      <c r="G111" s="271"/>
      <c r="H111" s="269">
        <v>104989.12999999996</v>
      </c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9"/>
    </row>
    <row r="112" spans="1:103" s="14" customFormat="1" x14ac:dyDescent="0.2">
      <c r="A112" s="330" t="s">
        <v>127</v>
      </c>
      <c r="B112" s="65" t="s">
        <v>120</v>
      </c>
      <c r="C112" s="50"/>
      <c r="D112" s="281">
        <v>1232.6199999999999</v>
      </c>
      <c r="E112" s="383">
        <v>0</v>
      </c>
      <c r="F112" s="384"/>
      <c r="G112" s="385">
        <v>18</v>
      </c>
      <c r="H112" s="386">
        <v>22187.159999999996</v>
      </c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9"/>
    </row>
    <row r="113" spans="1:103" s="14" customFormat="1" x14ac:dyDescent="0.2">
      <c r="A113" s="330" t="s">
        <v>412</v>
      </c>
      <c r="B113" s="66" t="s">
        <v>120</v>
      </c>
      <c r="C113" s="50"/>
      <c r="D113" s="281">
        <v>1131.42</v>
      </c>
      <c r="E113" s="383">
        <v>0</v>
      </c>
      <c r="F113" s="384"/>
      <c r="G113" s="385">
        <v>11</v>
      </c>
      <c r="H113" s="386">
        <v>12274.78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9"/>
    </row>
    <row r="114" spans="1:103" s="14" customFormat="1" x14ac:dyDescent="0.2">
      <c r="A114" s="331" t="s">
        <v>128</v>
      </c>
      <c r="B114" s="65" t="s">
        <v>120</v>
      </c>
      <c r="C114" s="50"/>
      <c r="D114" s="281">
        <v>79.400000000000006</v>
      </c>
      <c r="E114" s="383">
        <v>0</v>
      </c>
      <c r="F114" s="384"/>
      <c r="G114" s="385">
        <v>64</v>
      </c>
      <c r="H114" s="386">
        <v>5076.3999999999996</v>
      </c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9"/>
    </row>
    <row r="115" spans="1:103" s="14" customFormat="1" x14ac:dyDescent="0.2">
      <c r="A115" s="332" t="s">
        <v>237</v>
      </c>
      <c r="B115" s="33" t="s">
        <v>5</v>
      </c>
      <c r="C115" s="42">
        <v>1</v>
      </c>
      <c r="D115" s="294">
        <v>773.27</v>
      </c>
      <c r="E115" s="383">
        <v>0</v>
      </c>
      <c r="F115" s="384"/>
      <c r="G115" s="385">
        <v>38</v>
      </c>
      <c r="H115" s="386">
        <v>29384.26</v>
      </c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9"/>
    </row>
    <row r="116" spans="1:103" x14ac:dyDescent="0.2">
      <c r="A116" s="333" t="s">
        <v>227</v>
      </c>
      <c r="B116" s="224" t="s">
        <v>6</v>
      </c>
      <c r="C116" s="224">
        <v>1</v>
      </c>
      <c r="D116" s="407">
        <v>4926.87</v>
      </c>
      <c r="E116" s="383">
        <v>0</v>
      </c>
      <c r="F116" s="384"/>
      <c r="G116" s="385">
        <v>1</v>
      </c>
      <c r="H116" s="386">
        <v>4926.87</v>
      </c>
    </row>
    <row r="117" spans="1:103" x14ac:dyDescent="0.2">
      <c r="A117" s="325" t="s">
        <v>198</v>
      </c>
      <c r="B117" s="66" t="s">
        <v>5</v>
      </c>
      <c r="C117" s="92">
        <v>1</v>
      </c>
      <c r="D117" s="295">
        <v>661.34</v>
      </c>
      <c r="E117" s="383">
        <v>0</v>
      </c>
      <c r="F117" s="384"/>
      <c r="G117" s="385">
        <v>5</v>
      </c>
      <c r="H117" s="386">
        <v>3306.7000000000003</v>
      </c>
    </row>
    <row r="118" spans="1:103" x14ac:dyDescent="0.2">
      <c r="A118" s="334" t="s">
        <v>199</v>
      </c>
      <c r="B118" s="66" t="s">
        <v>5</v>
      </c>
      <c r="C118" s="92">
        <v>1</v>
      </c>
      <c r="D118" s="295">
        <v>858.74</v>
      </c>
      <c r="E118" s="383">
        <v>0</v>
      </c>
      <c r="F118" s="384"/>
      <c r="G118" s="385">
        <v>2</v>
      </c>
      <c r="H118" s="386">
        <v>1717.48</v>
      </c>
    </row>
    <row r="119" spans="1:103" x14ac:dyDescent="0.2">
      <c r="A119" s="340" t="s">
        <v>202</v>
      </c>
      <c r="B119" s="76" t="s">
        <v>5</v>
      </c>
      <c r="C119" s="42">
        <v>1</v>
      </c>
      <c r="D119" s="296">
        <v>756.38</v>
      </c>
      <c r="E119" s="383">
        <v>0</v>
      </c>
      <c r="F119" s="384"/>
      <c r="G119" s="385">
        <v>1</v>
      </c>
      <c r="H119" s="386">
        <v>756.38</v>
      </c>
    </row>
    <row r="120" spans="1:103" x14ac:dyDescent="0.2">
      <c r="A120" s="340" t="s">
        <v>204</v>
      </c>
      <c r="B120" s="76" t="s">
        <v>5</v>
      </c>
      <c r="C120" s="42">
        <v>1</v>
      </c>
      <c r="D120" s="296">
        <v>1728.09</v>
      </c>
      <c r="E120" s="383">
        <v>0</v>
      </c>
      <c r="F120" s="384"/>
      <c r="G120" s="385">
        <v>2</v>
      </c>
      <c r="H120" s="386">
        <v>3456.18</v>
      </c>
    </row>
    <row r="121" spans="1:103" x14ac:dyDescent="0.2">
      <c r="A121" s="337" t="s">
        <v>147</v>
      </c>
      <c r="B121" s="56" t="s">
        <v>5</v>
      </c>
      <c r="C121" s="50"/>
      <c r="D121" s="281">
        <v>97.28</v>
      </c>
      <c r="E121" s="383">
        <v>0</v>
      </c>
      <c r="F121" s="384"/>
      <c r="G121" s="385">
        <v>4</v>
      </c>
      <c r="H121" s="386">
        <v>389.12</v>
      </c>
    </row>
    <row r="122" spans="1:103" x14ac:dyDescent="0.2">
      <c r="A122" s="337" t="s">
        <v>151</v>
      </c>
      <c r="B122" s="66" t="s">
        <v>120</v>
      </c>
      <c r="C122" s="50"/>
      <c r="D122" s="281">
        <v>48.09</v>
      </c>
      <c r="E122" s="383">
        <v>0</v>
      </c>
      <c r="F122" s="384"/>
      <c r="G122" s="385">
        <v>2</v>
      </c>
      <c r="H122" s="386">
        <v>96.18</v>
      </c>
    </row>
    <row r="123" spans="1:103" x14ac:dyDescent="0.2">
      <c r="A123" s="343" t="s">
        <v>154</v>
      </c>
      <c r="B123" s="74" t="s">
        <v>120</v>
      </c>
      <c r="C123" s="50"/>
      <c r="D123" s="281">
        <v>65.760000000000005</v>
      </c>
      <c r="E123" s="383">
        <v>0</v>
      </c>
      <c r="F123" s="384"/>
      <c r="G123" s="385">
        <v>6</v>
      </c>
      <c r="H123" s="386">
        <v>394.56000000000006</v>
      </c>
    </row>
    <row r="124" spans="1:103" x14ac:dyDescent="0.2">
      <c r="A124" s="251" t="s">
        <v>156</v>
      </c>
      <c r="B124" s="66" t="s">
        <v>120</v>
      </c>
      <c r="C124" s="50"/>
      <c r="D124" s="281">
        <v>124.92</v>
      </c>
      <c r="E124" s="383">
        <v>0</v>
      </c>
      <c r="F124" s="384"/>
      <c r="G124" s="385">
        <v>2</v>
      </c>
      <c r="H124" s="386">
        <v>249.84</v>
      </c>
    </row>
    <row r="125" spans="1:103" ht="13.5" thickBot="1" x14ac:dyDescent="0.25">
      <c r="A125" s="251" t="s">
        <v>157</v>
      </c>
      <c r="B125" s="66" t="s">
        <v>120</v>
      </c>
      <c r="C125" s="50"/>
      <c r="D125" s="281">
        <v>798.97</v>
      </c>
      <c r="E125" s="383">
        <v>0</v>
      </c>
      <c r="F125" s="384"/>
      <c r="G125" s="385">
        <v>26</v>
      </c>
      <c r="H125" s="386">
        <v>20773.22</v>
      </c>
    </row>
    <row r="126" spans="1:103" ht="39" thickBot="1" x14ac:dyDescent="0.25">
      <c r="A126" s="94" t="s">
        <v>165</v>
      </c>
      <c r="B126" s="55"/>
      <c r="C126" s="58"/>
      <c r="D126" s="298"/>
      <c r="E126" s="263"/>
      <c r="F126" s="264">
        <v>257373.03999999998</v>
      </c>
      <c r="G126" s="263"/>
      <c r="H126" s="264">
        <v>257373.03999999998</v>
      </c>
    </row>
    <row r="127" spans="1:103" s="78" customFormat="1" x14ac:dyDescent="0.2">
      <c r="A127" s="113" t="s">
        <v>308</v>
      </c>
      <c r="B127" s="180" t="s">
        <v>65</v>
      </c>
      <c r="C127" s="181">
        <v>1</v>
      </c>
      <c r="D127" s="299">
        <v>20.38</v>
      </c>
      <c r="E127" s="379">
        <v>7832</v>
      </c>
      <c r="F127" s="380">
        <v>159616.16</v>
      </c>
      <c r="G127" s="381">
        <v>7832</v>
      </c>
      <c r="H127" s="382">
        <v>159616.16</v>
      </c>
    </row>
    <row r="128" spans="1:103" x14ac:dyDescent="0.2">
      <c r="A128" s="182" t="s">
        <v>309</v>
      </c>
      <c r="B128" s="183" t="s">
        <v>112</v>
      </c>
      <c r="C128" s="163" t="s">
        <v>113</v>
      </c>
      <c r="D128" s="300" t="s">
        <v>433</v>
      </c>
      <c r="E128" s="383">
        <v>0</v>
      </c>
      <c r="F128" s="384">
        <v>11360</v>
      </c>
      <c r="G128" s="385">
        <v>1</v>
      </c>
      <c r="H128" s="386">
        <v>11360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</row>
    <row r="129" spans="1:103" s="22" customFormat="1" x14ac:dyDescent="0.2">
      <c r="A129" s="77" t="s">
        <v>97</v>
      </c>
      <c r="B129" s="184" t="s">
        <v>60</v>
      </c>
      <c r="C129" s="159">
        <v>1</v>
      </c>
      <c r="D129" s="408">
        <v>868.52</v>
      </c>
      <c r="E129" s="383">
        <v>9</v>
      </c>
      <c r="F129" s="384">
        <v>7816.68</v>
      </c>
      <c r="G129" s="385">
        <v>9</v>
      </c>
      <c r="H129" s="386">
        <v>7816.68</v>
      </c>
    </row>
    <row r="130" spans="1:103" s="22" customFormat="1" x14ac:dyDescent="0.2">
      <c r="A130" s="80" t="s">
        <v>310</v>
      </c>
      <c r="B130" s="184" t="s">
        <v>60</v>
      </c>
      <c r="C130" s="159">
        <v>1</v>
      </c>
      <c r="D130" s="301">
        <v>434.26</v>
      </c>
      <c r="E130" s="383">
        <v>9</v>
      </c>
      <c r="F130" s="384">
        <v>3908.34</v>
      </c>
      <c r="G130" s="385">
        <v>9</v>
      </c>
      <c r="H130" s="386">
        <v>3908.34</v>
      </c>
    </row>
    <row r="131" spans="1:103" s="19" customFormat="1" x14ac:dyDescent="0.2">
      <c r="A131" s="77" t="s">
        <v>311</v>
      </c>
      <c r="B131" s="184" t="s">
        <v>60</v>
      </c>
      <c r="C131" s="159">
        <v>1</v>
      </c>
      <c r="D131" s="301">
        <v>434.26</v>
      </c>
      <c r="E131" s="383">
        <v>9</v>
      </c>
      <c r="F131" s="384">
        <v>3908.34</v>
      </c>
      <c r="G131" s="385">
        <v>9</v>
      </c>
      <c r="H131" s="386">
        <v>3908.34</v>
      </c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</row>
    <row r="132" spans="1:103" ht="17.25" customHeight="1" thickBot="1" x14ac:dyDescent="0.25">
      <c r="A132" s="80" t="s">
        <v>98</v>
      </c>
      <c r="B132" s="183" t="s">
        <v>106</v>
      </c>
      <c r="C132" s="118">
        <v>1</v>
      </c>
      <c r="D132" s="302">
        <v>0.96</v>
      </c>
      <c r="E132" s="383">
        <v>73712</v>
      </c>
      <c r="F132" s="384">
        <v>70763.520000000004</v>
      </c>
      <c r="G132" s="385">
        <v>73712</v>
      </c>
      <c r="H132" s="386">
        <v>70763.520000000004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</row>
    <row r="133" spans="1:103" ht="26.25" thickBot="1" x14ac:dyDescent="0.25">
      <c r="A133" s="187" t="s">
        <v>259</v>
      </c>
      <c r="B133" s="53"/>
      <c r="C133" s="49"/>
      <c r="D133" s="278"/>
      <c r="E133" s="411"/>
      <c r="F133" s="264">
        <v>10401.48</v>
      </c>
      <c r="G133" s="411"/>
      <c r="H133" s="264">
        <v>49943.56</v>
      </c>
    </row>
    <row r="134" spans="1:103" x14ac:dyDescent="0.2">
      <c r="A134" s="113" t="s">
        <v>180</v>
      </c>
      <c r="B134" s="188" t="s">
        <v>260</v>
      </c>
      <c r="C134" s="189">
        <v>12</v>
      </c>
      <c r="D134" s="293">
        <v>700</v>
      </c>
      <c r="E134" s="379">
        <v>1</v>
      </c>
      <c r="F134" s="380">
        <v>8546.52</v>
      </c>
      <c r="G134" s="381">
        <v>1</v>
      </c>
      <c r="H134" s="382">
        <v>8280</v>
      </c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</row>
    <row r="135" spans="1:103" s="14" customFormat="1" x14ac:dyDescent="0.2">
      <c r="A135" s="113" t="s">
        <v>176</v>
      </c>
      <c r="B135" s="190" t="s">
        <v>260</v>
      </c>
      <c r="C135" s="159">
        <v>12</v>
      </c>
      <c r="D135" s="293">
        <v>154.58000000000001</v>
      </c>
      <c r="E135" s="383">
        <v>1</v>
      </c>
      <c r="F135" s="384">
        <v>1854.96</v>
      </c>
      <c r="G135" s="385">
        <v>0</v>
      </c>
      <c r="H135" s="386">
        <v>0</v>
      </c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9"/>
    </row>
    <row r="136" spans="1:103" s="19" customFormat="1" x14ac:dyDescent="0.2">
      <c r="A136" s="113" t="s">
        <v>373</v>
      </c>
      <c r="B136" s="185" t="s">
        <v>260</v>
      </c>
      <c r="C136" s="191">
        <v>12</v>
      </c>
      <c r="D136" s="280">
        <v>64.06</v>
      </c>
      <c r="E136" s="383">
        <v>0</v>
      </c>
      <c r="F136" s="384">
        <v>0</v>
      </c>
      <c r="G136" s="385">
        <v>6</v>
      </c>
      <c r="H136" s="386">
        <v>4588.5599999999995</v>
      </c>
    </row>
    <row r="137" spans="1:103" s="25" customFormat="1" ht="13.5" thickBot="1" x14ac:dyDescent="0.25">
      <c r="A137" s="80" t="s">
        <v>312</v>
      </c>
      <c r="B137" s="185" t="s">
        <v>5</v>
      </c>
      <c r="C137" s="41"/>
      <c r="D137" s="291" t="s">
        <v>433</v>
      </c>
      <c r="E137" s="383">
        <v>0</v>
      </c>
      <c r="F137" s="384">
        <v>0</v>
      </c>
      <c r="G137" s="385">
        <v>2</v>
      </c>
      <c r="H137" s="386">
        <v>37075</v>
      </c>
    </row>
    <row r="138" spans="1:103" s="25" customFormat="1" ht="26.25" thickBot="1" x14ac:dyDescent="0.25">
      <c r="A138" s="192" t="s">
        <v>261</v>
      </c>
      <c r="B138" s="55"/>
      <c r="C138" s="58"/>
      <c r="D138" s="278"/>
      <c r="E138" s="263"/>
      <c r="F138" s="264">
        <v>49003.67</v>
      </c>
      <c r="G138" s="263"/>
      <c r="H138" s="264">
        <v>106559.46600000001</v>
      </c>
    </row>
    <row r="139" spans="1:103" ht="24" x14ac:dyDescent="0.2">
      <c r="A139" s="193" t="s">
        <v>99</v>
      </c>
      <c r="B139" s="194"/>
      <c r="C139" s="159"/>
      <c r="D139" s="303"/>
      <c r="E139" s="383">
        <v>0</v>
      </c>
      <c r="F139" s="388">
        <v>20425.91</v>
      </c>
      <c r="G139" s="389"/>
      <c r="H139" s="262">
        <v>20312.455999999998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</row>
    <row r="140" spans="1:103" x14ac:dyDescent="0.2">
      <c r="A140" s="195" t="s">
        <v>61</v>
      </c>
      <c r="B140" s="194" t="s">
        <v>111</v>
      </c>
      <c r="C140" s="159">
        <v>12</v>
      </c>
      <c r="D140" s="304">
        <v>13.03</v>
      </c>
      <c r="E140" s="383">
        <v>81</v>
      </c>
      <c r="F140" s="384">
        <v>12665.16</v>
      </c>
      <c r="G140" s="385">
        <v>81</v>
      </c>
      <c r="H140" s="386">
        <v>12596.309999999998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</row>
    <row r="141" spans="1:103" x14ac:dyDescent="0.2">
      <c r="A141" s="195" t="s">
        <v>62</v>
      </c>
      <c r="B141" s="194" t="s">
        <v>6</v>
      </c>
      <c r="C141" s="159">
        <v>12</v>
      </c>
      <c r="D141" s="304">
        <v>0.28999999999999998</v>
      </c>
      <c r="E141" s="383">
        <v>2230.1</v>
      </c>
      <c r="F141" s="384">
        <v>7760.75</v>
      </c>
      <c r="G141" s="385">
        <v>2230.1</v>
      </c>
      <c r="H141" s="386">
        <v>7716.1459999999997</v>
      </c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</row>
    <row r="142" spans="1:103" ht="36" x14ac:dyDescent="0.2">
      <c r="A142" s="147" t="s">
        <v>262</v>
      </c>
      <c r="B142" s="194"/>
      <c r="C142" s="159" t="s">
        <v>263</v>
      </c>
      <c r="D142" s="303"/>
      <c r="E142" s="383">
        <v>0</v>
      </c>
      <c r="F142" s="388">
        <v>28577.759999999998</v>
      </c>
      <c r="G142" s="271"/>
      <c r="H142" s="262">
        <v>86247.010000000009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</row>
    <row r="143" spans="1:103" x14ac:dyDescent="0.2">
      <c r="A143" s="119" t="s">
        <v>131</v>
      </c>
      <c r="B143" s="76" t="s">
        <v>5</v>
      </c>
      <c r="C143" s="42"/>
      <c r="D143" s="281">
        <v>2006.5</v>
      </c>
      <c r="E143" s="383">
        <v>0</v>
      </c>
      <c r="F143" s="384">
        <v>0</v>
      </c>
      <c r="G143" s="385">
        <v>5</v>
      </c>
      <c r="H143" s="386">
        <v>13891.7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</row>
    <row r="144" spans="1:103" x14ac:dyDescent="0.2">
      <c r="A144" s="219" t="s">
        <v>342</v>
      </c>
      <c r="B144" s="56" t="s">
        <v>120</v>
      </c>
      <c r="C144" s="42"/>
      <c r="D144" s="281">
        <v>58.26</v>
      </c>
      <c r="E144" s="383">
        <v>0</v>
      </c>
      <c r="F144" s="384">
        <v>0</v>
      </c>
      <c r="G144" s="385">
        <v>810</v>
      </c>
      <c r="H144" s="386">
        <v>47190.6</v>
      </c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</row>
    <row r="145" spans="1:102" x14ac:dyDescent="0.2">
      <c r="A145" s="325" t="s">
        <v>132</v>
      </c>
      <c r="B145" s="56" t="s">
        <v>5</v>
      </c>
      <c r="C145" s="42"/>
      <c r="D145" s="281">
        <v>27.69</v>
      </c>
      <c r="E145" s="383">
        <v>0</v>
      </c>
      <c r="F145" s="384">
        <v>0</v>
      </c>
      <c r="G145" s="385">
        <v>81</v>
      </c>
      <c r="H145" s="386">
        <v>2242.8900000000003</v>
      </c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</row>
    <row r="146" spans="1:102" x14ac:dyDescent="0.2">
      <c r="A146" s="325" t="s">
        <v>133</v>
      </c>
      <c r="B146" s="56" t="s">
        <v>120</v>
      </c>
      <c r="C146" s="42"/>
      <c r="D146" s="281">
        <v>3335</v>
      </c>
      <c r="E146" s="383">
        <v>0</v>
      </c>
      <c r="F146" s="384">
        <v>0</v>
      </c>
      <c r="G146" s="385">
        <v>3</v>
      </c>
      <c r="H146" s="386">
        <v>10005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</row>
    <row r="147" spans="1:102" x14ac:dyDescent="0.2">
      <c r="A147" s="326" t="s">
        <v>134</v>
      </c>
      <c r="B147" s="56" t="s">
        <v>120</v>
      </c>
      <c r="C147" s="42"/>
      <c r="D147" s="281">
        <v>24.33</v>
      </c>
      <c r="E147" s="383">
        <v>0</v>
      </c>
      <c r="F147" s="384">
        <v>0</v>
      </c>
      <c r="G147" s="385">
        <v>2</v>
      </c>
      <c r="H147" s="386">
        <v>53.88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</row>
    <row r="148" spans="1:102" x14ac:dyDescent="0.2">
      <c r="A148" s="325" t="s">
        <v>136</v>
      </c>
      <c r="B148" s="56" t="s">
        <v>120</v>
      </c>
      <c r="C148" s="42"/>
      <c r="D148" s="281">
        <v>37.1</v>
      </c>
      <c r="E148" s="383">
        <v>0</v>
      </c>
      <c r="F148" s="384">
        <v>0</v>
      </c>
      <c r="G148" s="385">
        <v>3</v>
      </c>
      <c r="H148" s="386">
        <v>119.10000000000001</v>
      </c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</row>
    <row r="149" spans="1:102" x14ac:dyDescent="0.2">
      <c r="A149" s="325" t="s">
        <v>138</v>
      </c>
      <c r="B149" s="56" t="s">
        <v>120</v>
      </c>
      <c r="C149" s="42"/>
      <c r="D149" s="281">
        <v>218.27</v>
      </c>
      <c r="E149" s="383">
        <v>0</v>
      </c>
      <c r="F149" s="384">
        <v>0</v>
      </c>
      <c r="G149" s="385">
        <v>5</v>
      </c>
      <c r="H149" s="386">
        <v>1091.3500000000001</v>
      </c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</row>
    <row r="150" spans="1:102" x14ac:dyDescent="0.2">
      <c r="A150" s="327" t="s">
        <v>140</v>
      </c>
      <c r="B150" s="56" t="s">
        <v>120</v>
      </c>
      <c r="C150" s="42"/>
      <c r="D150" s="281">
        <v>153.97999999999999</v>
      </c>
      <c r="E150" s="383">
        <v>0</v>
      </c>
      <c r="F150" s="384">
        <v>0</v>
      </c>
      <c r="G150" s="385">
        <v>2</v>
      </c>
      <c r="H150" s="386">
        <v>307.95999999999998</v>
      </c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</row>
    <row r="151" spans="1:102" x14ac:dyDescent="0.2">
      <c r="A151" s="328" t="s">
        <v>437</v>
      </c>
      <c r="B151" s="56" t="s">
        <v>120</v>
      </c>
      <c r="C151" s="42"/>
      <c r="D151" s="281">
        <v>47.04</v>
      </c>
      <c r="E151" s="383">
        <v>0</v>
      </c>
      <c r="F151" s="384">
        <v>0</v>
      </c>
      <c r="G151" s="385">
        <v>114</v>
      </c>
      <c r="H151" s="386">
        <v>5414.4</v>
      </c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</row>
    <row r="152" spans="1:102" x14ac:dyDescent="0.2">
      <c r="A152" s="329" t="s">
        <v>141</v>
      </c>
      <c r="B152" s="56" t="s">
        <v>120</v>
      </c>
      <c r="C152" s="42"/>
      <c r="D152" s="281">
        <v>167</v>
      </c>
      <c r="E152" s="383">
        <v>0</v>
      </c>
      <c r="F152" s="384">
        <v>0</v>
      </c>
      <c r="G152" s="385">
        <v>5</v>
      </c>
      <c r="H152" s="386">
        <v>1062.3699999999999</v>
      </c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</row>
    <row r="153" spans="1:102" ht="13.5" thickBot="1" x14ac:dyDescent="0.25">
      <c r="A153" s="219" t="s">
        <v>327</v>
      </c>
      <c r="B153" s="56" t="s">
        <v>5</v>
      </c>
      <c r="C153" s="42"/>
      <c r="D153" s="281">
        <v>608.47</v>
      </c>
      <c r="E153" s="383">
        <v>0</v>
      </c>
      <c r="F153" s="384">
        <v>0</v>
      </c>
      <c r="G153" s="385">
        <v>8</v>
      </c>
      <c r="H153" s="386">
        <v>4867.7600000000011</v>
      </c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</row>
    <row r="154" spans="1:102" ht="26.25" thickBot="1" x14ac:dyDescent="0.25">
      <c r="A154" s="192" t="s">
        <v>264</v>
      </c>
      <c r="B154" s="196"/>
      <c r="C154" s="197"/>
      <c r="D154" s="305"/>
      <c r="E154" s="263"/>
      <c r="F154" s="264">
        <v>25217.200000000001</v>
      </c>
      <c r="G154" s="263"/>
      <c r="H154" s="264">
        <v>21109</v>
      </c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</row>
    <row r="155" spans="1:102" s="19" customFormat="1" ht="24.75" thickBot="1" x14ac:dyDescent="0.25">
      <c r="A155" s="151" t="s">
        <v>100</v>
      </c>
      <c r="B155" s="174" t="s">
        <v>105</v>
      </c>
      <c r="C155" s="198">
        <v>1</v>
      </c>
      <c r="D155" s="280"/>
      <c r="E155" s="379">
        <v>17861.099999999999</v>
      </c>
      <c r="F155" s="380">
        <v>25217.200000000001</v>
      </c>
      <c r="G155" s="381">
        <v>17861.099999999999</v>
      </c>
      <c r="H155" s="382">
        <v>21109</v>
      </c>
    </row>
    <row r="156" spans="1:102" ht="27.75" customHeight="1" thickBot="1" x14ac:dyDescent="0.25">
      <c r="A156" s="199" t="s">
        <v>265</v>
      </c>
      <c r="B156" s="200"/>
      <c r="C156" s="201"/>
      <c r="D156" s="306"/>
      <c r="E156" s="412">
        <v>9</v>
      </c>
      <c r="F156" s="264">
        <v>394674.44</v>
      </c>
      <c r="G156" s="263">
        <v>9</v>
      </c>
      <c r="H156" s="264">
        <v>389953.66199999995</v>
      </c>
    </row>
    <row r="157" spans="1:102" s="3" customFormat="1" ht="36" x14ac:dyDescent="0.2">
      <c r="A157" s="120" t="s">
        <v>64</v>
      </c>
      <c r="B157" s="202" t="s">
        <v>5</v>
      </c>
      <c r="C157" s="181">
        <v>12</v>
      </c>
      <c r="D157" s="413">
        <v>3436.68</v>
      </c>
      <c r="E157" s="379">
        <v>9</v>
      </c>
      <c r="F157" s="380">
        <v>371161.33</v>
      </c>
      <c r="G157" s="381">
        <v>9</v>
      </c>
      <c r="H157" s="382">
        <v>369153.72</v>
      </c>
    </row>
    <row r="158" spans="1:102" s="19" customFormat="1" x14ac:dyDescent="0.2">
      <c r="A158" s="323" t="s">
        <v>63</v>
      </c>
      <c r="B158" s="203" t="s">
        <v>5</v>
      </c>
      <c r="C158" s="118">
        <v>12</v>
      </c>
      <c r="D158" s="303">
        <v>9.7040000000000006</v>
      </c>
      <c r="E158" s="383">
        <v>9</v>
      </c>
      <c r="F158" s="384">
        <v>3078</v>
      </c>
      <c r="G158" s="385">
        <v>9</v>
      </c>
      <c r="H158" s="386">
        <v>1048.0320000000002</v>
      </c>
    </row>
    <row r="159" spans="1:102" s="19" customFormat="1" ht="24.75" thickBot="1" x14ac:dyDescent="0.25">
      <c r="A159" s="324" t="s">
        <v>101</v>
      </c>
      <c r="B159" s="204" t="s">
        <v>5</v>
      </c>
      <c r="C159" s="186">
        <v>1</v>
      </c>
      <c r="D159" s="304">
        <v>2270.5700000000002</v>
      </c>
      <c r="E159" s="383">
        <v>9</v>
      </c>
      <c r="F159" s="384">
        <v>20435.11</v>
      </c>
      <c r="G159" s="385">
        <v>9</v>
      </c>
      <c r="H159" s="386">
        <v>19751.91</v>
      </c>
    </row>
    <row r="160" spans="1:102" s="19" customFormat="1" ht="21" customHeight="1" thickBot="1" x14ac:dyDescent="0.25">
      <c r="A160" s="474" t="s">
        <v>102</v>
      </c>
      <c r="B160" s="475"/>
      <c r="C160" s="475"/>
      <c r="D160" s="476"/>
      <c r="E160" s="263"/>
      <c r="F160" s="264">
        <v>1255241.3</v>
      </c>
      <c r="G160" s="263"/>
      <c r="H160" s="264">
        <v>1251984.5601599996</v>
      </c>
    </row>
    <row r="161" spans="1:8" s="19" customFormat="1" ht="26.25" thickBot="1" x14ac:dyDescent="0.25">
      <c r="A161" s="205" t="s">
        <v>266</v>
      </c>
      <c r="B161" s="115"/>
      <c r="C161" s="116"/>
      <c r="D161" s="307"/>
      <c r="E161" s="402">
        <v>2245.8000000000002</v>
      </c>
      <c r="F161" s="414">
        <v>440278.9</v>
      </c>
      <c r="G161" s="263">
        <v>2245.8000000000002</v>
      </c>
      <c r="H161" s="264">
        <v>438204.26740000001</v>
      </c>
    </row>
    <row r="162" spans="1:8" s="19" customFormat="1" ht="24" x14ac:dyDescent="0.2">
      <c r="A162" s="320" t="s">
        <v>181</v>
      </c>
      <c r="B162" s="71" t="s">
        <v>105</v>
      </c>
      <c r="C162" s="321" t="s">
        <v>281</v>
      </c>
      <c r="D162" s="298" t="s">
        <v>272</v>
      </c>
      <c r="E162" s="379">
        <v>17861.099999999999</v>
      </c>
      <c r="F162" s="380">
        <v>419702.91000000003</v>
      </c>
      <c r="G162" s="381">
        <v>17861.099999999999</v>
      </c>
      <c r="H162" s="382">
        <v>417949.78</v>
      </c>
    </row>
    <row r="163" spans="1:8" s="19" customFormat="1" ht="24.75" thickBot="1" x14ac:dyDescent="0.25">
      <c r="A163" s="206" t="s">
        <v>277</v>
      </c>
      <c r="B163" s="33" t="s">
        <v>105</v>
      </c>
      <c r="C163" s="97">
        <v>12</v>
      </c>
      <c r="D163" s="415">
        <v>9.6000000000000002E-2</v>
      </c>
      <c r="E163" s="383">
        <v>17861.099999999999</v>
      </c>
      <c r="F163" s="384">
        <v>20575.990000000002</v>
      </c>
      <c r="G163" s="385">
        <v>17861.099999999999</v>
      </c>
      <c r="H163" s="386">
        <v>20254.487399999998</v>
      </c>
    </row>
    <row r="164" spans="1:8" ht="40.5" customHeight="1" thickBot="1" x14ac:dyDescent="0.25">
      <c r="A164" s="207" t="s">
        <v>267</v>
      </c>
      <c r="B164" s="70" t="s">
        <v>105</v>
      </c>
      <c r="C164" s="322" t="s">
        <v>110</v>
      </c>
      <c r="D164" s="278" t="s">
        <v>272</v>
      </c>
      <c r="E164" s="402">
        <v>13437</v>
      </c>
      <c r="F164" s="414">
        <v>664125.41</v>
      </c>
      <c r="G164" s="411">
        <v>13437</v>
      </c>
      <c r="H164" s="264">
        <v>661039.30999999994</v>
      </c>
    </row>
    <row r="165" spans="1:8" ht="52.5" customHeight="1" thickBot="1" x14ac:dyDescent="0.25">
      <c r="A165" s="208" t="s">
        <v>268</v>
      </c>
      <c r="B165" s="272" t="s">
        <v>105</v>
      </c>
      <c r="C165" s="89">
        <v>1</v>
      </c>
      <c r="D165" s="416">
        <v>3.4666666666666665E-3</v>
      </c>
      <c r="E165" s="402">
        <v>17861.099999999999</v>
      </c>
      <c r="F165" s="414">
        <v>803.75</v>
      </c>
      <c r="G165" s="411">
        <v>17861.099999999999</v>
      </c>
      <c r="H165" s="264">
        <v>743.02175999999997</v>
      </c>
    </row>
    <row r="166" spans="1:8" s="19" customFormat="1" ht="39" thickBot="1" x14ac:dyDescent="0.25">
      <c r="A166" s="192" t="s">
        <v>269</v>
      </c>
      <c r="B166" s="273" t="s">
        <v>105</v>
      </c>
      <c r="C166" s="91">
        <v>12</v>
      </c>
      <c r="D166" s="309">
        <v>0.77</v>
      </c>
      <c r="E166" s="402">
        <v>17861.099999999999</v>
      </c>
      <c r="F166" s="414">
        <v>150033.24</v>
      </c>
      <c r="G166" s="411">
        <v>17861.099999999999</v>
      </c>
      <c r="H166" s="264">
        <v>151997.96099999998</v>
      </c>
    </row>
    <row r="167" spans="1:8" s="19" customFormat="1" ht="15.75" thickBot="1" x14ac:dyDescent="0.25">
      <c r="A167" s="210" t="s">
        <v>103</v>
      </c>
      <c r="B167" s="211"/>
      <c r="C167" s="212"/>
      <c r="D167" s="417"/>
      <c r="E167" s="402">
        <v>17861.099999999999</v>
      </c>
      <c r="F167" s="264">
        <v>1041659.352</v>
      </c>
      <c r="G167" s="263"/>
      <c r="H167" s="264">
        <v>1026120.1939999999</v>
      </c>
    </row>
    <row r="168" spans="1:8" s="27" customFormat="1" ht="18" thickBot="1" x14ac:dyDescent="0.25">
      <c r="A168" s="117" t="s">
        <v>270</v>
      </c>
      <c r="B168" s="155" t="s">
        <v>105</v>
      </c>
      <c r="C168" s="118">
        <v>12</v>
      </c>
      <c r="D168" s="393">
        <v>4.8600000000000003</v>
      </c>
      <c r="E168" s="383">
        <v>17861.099999999999</v>
      </c>
      <c r="F168" s="384">
        <v>1041659.352</v>
      </c>
      <c r="G168" s="385">
        <v>17861.099999999999</v>
      </c>
      <c r="H168" s="386">
        <v>1026120.1939999999</v>
      </c>
    </row>
    <row r="169" spans="1:8" s="28" customFormat="1" ht="15.75" thickBot="1" x14ac:dyDescent="0.3">
      <c r="A169" s="213" t="s">
        <v>208</v>
      </c>
      <c r="B169" s="72"/>
      <c r="C169" s="60"/>
      <c r="D169" s="311"/>
      <c r="E169" s="402">
        <v>0</v>
      </c>
      <c r="F169" s="414">
        <v>4722.42</v>
      </c>
      <c r="G169" s="263"/>
      <c r="H169" s="264">
        <v>9224.369999999999</v>
      </c>
    </row>
    <row r="170" spans="1:8" s="28" customFormat="1" ht="15.75" thickBot="1" x14ac:dyDescent="0.3">
      <c r="A170" s="31" t="s">
        <v>313</v>
      </c>
      <c r="B170" s="55"/>
      <c r="C170" s="101"/>
      <c r="D170" s="312"/>
      <c r="E170" s="402">
        <v>0</v>
      </c>
      <c r="F170" s="414">
        <v>4722.42</v>
      </c>
      <c r="G170" s="263"/>
      <c r="H170" s="264">
        <v>6300.23</v>
      </c>
    </row>
    <row r="171" spans="1:8" s="28" customFormat="1" ht="15" x14ac:dyDescent="0.25">
      <c r="A171" s="216" t="s">
        <v>355</v>
      </c>
      <c r="B171" s="276" t="s">
        <v>5</v>
      </c>
      <c r="C171" s="217">
        <v>1</v>
      </c>
      <c r="D171" s="393">
        <v>2000</v>
      </c>
      <c r="E171" s="383">
        <v>0</v>
      </c>
      <c r="F171" s="384">
        <v>0</v>
      </c>
      <c r="G171" s="385">
        <v>1</v>
      </c>
      <c r="H171" s="386">
        <v>2000</v>
      </c>
    </row>
    <row r="172" spans="1:8" s="28" customFormat="1" ht="15" x14ac:dyDescent="0.25">
      <c r="A172" s="96" t="s">
        <v>356</v>
      </c>
      <c r="B172" s="255" t="s">
        <v>120</v>
      </c>
      <c r="C172" s="52"/>
      <c r="D172" s="289">
        <v>2500</v>
      </c>
      <c r="E172" s="383">
        <v>0</v>
      </c>
      <c r="F172" s="384">
        <v>0</v>
      </c>
      <c r="G172" s="385">
        <v>1</v>
      </c>
      <c r="H172" s="386">
        <v>2500</v>
      </c>
    </row>
    <row r="173" spans="1:8" s="28" customFormat="1" ht="15.75" thickBot="1" x14ac:dyDescent="0.3">
      <c r="A173" s="218" t="s">
        <v>393</v>
      </c>
      <c r="B173" s="255" t="s">
        <v>5</v>
      </c>
      <c r="C173" s="52"/>
      <c r="D173" s="291">
        <v>1800.23</v>
      </c>
      <c r="E173" s="383">
        <v>0</v>
      </c>
      <c r="F173" s="384">
        <v>0</v>
      </c>
      <c r="G173" s="385">
        <v>1</v>
      </c>
      <c r="H173" s="386">
        <v>1800.23</v>
      </c>
    </row>
    <row r="174" spans="1:8" s="28" customFormat="1" ht="15.75" thickBot="1" x14ac:dyDescent="0.3">
      <c r="A174" s="226" t="s">
        <v>321</v>
      </c>
      <c r="B174" s="227"/>
      <c r="C174" s="227"/>
      <c r="D174" s="315"/>
      <c r="E174" s="402">
        <v>0</v>
      </c>
      <c r="F174" s="414">
        <v>0</v>
      </c>
      <c r="G174" s="263"/>
      <c r="H174" s="264">
        <v>2924.1400000000003</v>
      </c>
    </row>
    <row r="175" spans="1:8" s="28" customFormat="1" ht="15" x14ac:dyDescent="0.25">
      <c r="A175" s="228" t="s">
        <v>404</v>
      </c>
      <c r="B175" s="155" t="s">
        <v>5</v>
      </c>
      <c r="C175" s="118">
        <v>1</v>
      </c>
      <c r="D175" s="408">
        <v>1265.3900000000001</v>
      </c>
      <c r="E175" s="383">
        <v>0</v>
      </c>
      <c r="F175" s="384">
        <v>0</v>
      </c>
      <c r="G175" s="385">
        <v>1</v>
      </c>
      <c r="H175" s="386">
        <v>1624.25</v>
      </c>
    </row>
    <row r="176" spans="1:8" s="28" customFormat="1" ht="25.5" thickBot="1" x14ac:dyDescent="0.3">
      <c r="A176" s="229" t="s">
        <v>316</v>
      </c>
      <c r="B176" s="155" t="s">
        <v>5</v>
      </c>
      <c r="C176" s="118">
        <v>1</v>
      </c>
      <c r="D176" s="393">
        <v>1299.8900000000001</v>
      </c>
      <c r="E176" s="383">
        <v>0</v>
      </c>
      <c r="F176" s="384">
        <v>0</v>
      </c>
      <c r="G176" s="385">
        <v>1</v>
      </c>
      <c r="H176" s="386">
        <v>1299.8900000000001</v>
      </c>
    </row>
    <row r="177" spans="1:8" ht="15.75" thickBot="1" x14ac:dyDescent="0.25">
      <c r="A177" s="230" t="s">
        <v>426</v>
      </c>
      <c r="B177" s="70"/>
      <c r="C177" s="61"/>
      <c r="D177" s="423"/>
      <c r="E177" s="54"/>
      <c r="F177" s="264">
        <v>3995476.432</v>
      </c>
      <c r="G177" s="54"/>
      <c r="H177" s="264">
        <v>5019425.0898700003</v>
      </c>
    </row>
    <row r="178" spans="1:8" x14ac:dyDescent="0.2">
      <c r="A178" s="477"/>
      <c r="B178" s="477"/>
      <c r="C178" s="477"/>
      <c r="D178" s="477"/>
    </row>
    <row r="179" spans="1:8" x14ac:dyDescent="0.2">
      <c r="A179" s="19" t="s">
        <v>438</v>
      </c>
      <c r="B179" s="57"/>
      <c r="C179" s="39"/>
      <c r="D179" s="12"/>
    </row>
    <row r="180" spans="1:8" x14ac:dyDescent="0.2">
      <c r="A180" s="318"/>
      <c r="B180" s="57"/>
      <c r="C180" s="39"/>
      <c r="D180" s="12"/>
    </row>
    <row r="181" spans="1:8" x14ac:dyDescent="0.2">
      <c r="A181" s="319" t="s">
        <v>439</v>
      </c>
      <c r="B181" s="57"/>
      <c r="C181" s="39"/>
      <c r="D181" s="46"/>
    </row>
    <row r="182" spans="1:8" x14ac:dyDescent="0.2">
      <c r="A182" s="466"/>
      <c r="B182" s="466"/>
      <c r="C182" s="466"/>
      <c r="D182" s="466"/>
    </row>
    <row r="183" spans="1:8" s="83" customFormat="1" x14ac:dyDescent="0.2">
      <c r="A183" s="102"/>
      <c r="B183" s="17"/>
      <c r="C183" s="38"/>
      <c r="D183" s="17"/>
      <c r="E183" s="6"/>
      <c r="F183" s="6"/>
      <c r="G183" s="6"/>
      <c r="H183" s="6"/>
    </row>
    <row r="184" spans="1:8" x14ac:dyDescent="0.2">
      <c r="A184" s="466"/>
      <c r="B184" s="466"/>
      <c r="C184" s="466"/>
      <c r="D184" s="466"/>
    </row>
    <row r="185" spans="1:8" s="9" customFormat="1" x14ac:dyDescent="0.2">
      <c r="A185" s="16"/>
      <c r="B185" s="17"/>
      <c r="C185" s="38"/>
      <c r="D185" s="17"/>
      <c r="E185" s="6"/>
      <c r="F185" s="6"/>
      <c r="G185" s="6"/>
      <c r="H185" s="6"/>
    </row>
    <row r="186" spans="1:8" s="9" customFormat="1" x14ac:dyDescent="0.2">
      <c r="A186" s="16"/>
      <c r="B186" s="17"/>
      <c r="C186" s="38"/>
      <c r="D186" s="17"/>
      <c r="E186" s="6"/>
      <c r="F186" s="6"/>
      <c r="G186" s="6"/>
      <c r="H186" s="6"/>
    </row>
    <row r="187" spans="1:8" s="9" customFormat="1" x14ac:dyDescent="0.2">
      <c r="A187" s="16"/>
      <c r="B187" s="17"/>
      <c r="C187" s="38"/>
      <c r="D187" s="17"/>
      <c r="E187" s="424"/>
      <c r="F187" s="424"/>
      <c r="G187" s="424"/>
      <c r="H187" s="424"/>
    </row>
    <row r="188" spans="1:8" s="9" customFormat="1" x14ac:dyDescent="0.2">
      <c r="A188" s="16"/>
      <c r="B188" s="17"/>
      <c r="C188" s="38"/>
      <c r="D188" s="17"/>
      <c r="E188" s="424"/>
      <c r="F188" s="424"/>
      <c r="G188" s="424"/>
      <c r="H188" s="424"/>
    </row>
    <row r="189" spans="1:8" s="9" customFormat="1" x14ac:dyDescent="0.2">
      <c r="A189" s="16"/>
      <c r="B189" s="17"/>
      <c r="C189" s="38"/>
      <c r="D189" s="17"/>
      <c r="E189" s="424"/>
      <c r="F189" s="424"/>
      <c r="G189" s="424"/>
      <c r="H189" s="424"/>
    </row>
    <row r="190" spans="1:8" s="9" customFormat="1" x14ac:dyDescent="0.2">
      <c r="A190" s="16"/>
      <c r="B190" s="17"/>
      <c r="C190" s="38"/>
      <c r="D190" s="17"/>
      <c r="E190" s="424"/>
      <c r="F190" s="424"/>
      <c r="G190" s="424"/>
      <c r="H190" s="424"/>
    </row>
    <row r="191" spans="1:8" s="9" customFormat="1" x14ac:dyDescent="0.2">
      <c r="A191" s="16"/>
      <c r="B191" s="17"/>
      <c r="C191" s="38"/>
      <c r="D191" s="17"/>
      <c r="E191" s="424"/>
      <c r="F191" s="424"/>
      <c r="G191" s="424"/>
      <c r="H191" s="424"/>
    </row>
    <row r="192" spans="1:8" s="9" customFormat="1" x14ac:dyDescent="0.2">
      <c r="A192" s="16"/>
      <c r="B192" s="17"/>
      <c r="C192" s="38"/>
      <c r="D192" s="17"/>
      <c r="E192" s="424"/>
      <c r="F192" s="424"/>
      <c r="G192" s="424"/>
      <c r="H192" s="424"/>
    </row>
    <row r="193" spans="1:8" s="9" customFormat="1" x14ac:dyDescent="0.2">
      <c r="A193" s="16"/>
      <c r="B193" s="17"/>
      <c r="C193" s="38"/>
      <c r="D193" s="17"/>
      <c r="E193" s="424"/>
      <c r="F193" s="424"/>
      <c r="G193" s="424"/>
      <c r="H193" s="424"/>
    </row>
    <row r="200" spans="1:8" x14ac:dyDescent="0.2">
      <c r="A200" s="1"/>
      <c r="B200" s="1"/>
      <c r="C200" s="1"/>
      <c r="D200" s="6"/>
    </row>
    <row r="201" spans="1:8" x14ac:dyDescent="0.2">
      <c r="A201" s="1"/>
      <c r="B201" s="1"/>
      <c r="C201" s="1"/>
      <c r="D201" s="6"/>
    </row>
    <row r="202" spans="1:8" x14ac:dyDescent="0.2">
      <c r="A202" s="1"/>
      <c r="B202" s="1"/>
      <c r="C202" s="1"/>
      <c r="D202" s="6"/>
    </row>
    <row r="203" spans="1:8" x14ac:dyDescent="0.2">
      <c r="A203" s="1"/>
      <c r="B203" s="1"/>
      <c r="C203" s="1"/>
      <c r="D203" s="6"/>
    </row>
    <row r="204" spans="1:8" x14ac:dyDescent="0.2">
      <c r="A204" s="1"/>
      <c r="B204" s="1"/>
      <c r="C204" s="1"/>
      <c r="D204" s="6"/>
    </row>
    <row r="205" spans="1:8" x14ac:dyDescent="0.2">
      <c r="A205" s="1"/>
      <c r="B205" s="1"/>
      <c r="C205" s="1"/>
      <c r="D205" s="6"/>
    </row>
    <row r="206" spans="1:8" x14ac:dyDescent="0.2">
      <c r="A206" s="1"/>
      <c r="B206" s="1"/>
      <c r="C206" s="1"/>
      <c r="D206" s="6"/>
    </row>
    <row r="207" spans="1:8" x14ac:dyDescent="0.2">
      <c r="A207" s="1"/>
      <c r="B207" s="1"/>
      <c r="C207" s="1"/>
      <c r="D207" s="6"/>
    </row>
    <row r="209" spans="1:4" x14ac:dyDescent="0.2">
      <c r="A209" s="1"/>
      <c r="B209" s="1"/>
      <c r="C209" s="1"/>
      <c r="D209" s="6"/>
    </row>
  </sheetData>
  <mergeCells count="14">
    <mergeCell ref="A184:D184"/>
    <mergeCell ref="E20:H20"/>
    <mergeCell ref="A24:D24"/>
    <mergeCell ref="A1:D1"/>
    <mergeCell ref="A69:D69"/>
    <mergeCell ref="A160:D160"/>
    <mergeCell ref="E21:H21"/>
    <mergeCell ref="E22:F22"/>
    <mergeCell ref="G22:H22"/>
    <mergeCell ref="A178:D178"/>
    <mergeCell ref="A182:D182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10" fitToHeight="0" orientation="portrait" copies="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2"/>
  <sheetViews>
    <sheetView showZeros="0" topLeftCell="A121" workbookViewId="0">
      <selection activeCell="A131" sqref="A131:D131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3.140625" style="6" customWidth="1"/>
    <col min="6" max="6" width="11.5703125" style="6" customWidth="1"/>
    <col min="7" max="8" width="13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36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-42293.677018778515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844251.4800000001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844251.4800000001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844251.4800000001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866815.07067999989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-64857.267698778305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34" t="s">
        <v>385</v>
      </c>
      <c r="B12" s="46"/>
      <c r="C12" s="47"/>
      <c r="D12" s="39"/>
      <c r="E12" s="12"/>
      <c r="F12" s="121"/>
      <c r="G12" s="121"/>
      <c r="H12" s="368">
        <v>-209339.69701877853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844423.5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844423.5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844423.5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635083.80298122147</v>
      </c>
    </row>
    <row r="17" spans="1:30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866815.07067999989</v>
      </c>
    </row>
    <row r="18" spans="1:30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-231731.26769877842</v>
      </c>
    </row>
    <row r="19" spans="1:30" s="15" customFormat="1" ht="13.5" thickBot="1" x14ac:dyDescent="0.25">
      <c r="A19" s="123"/>
      <c r="B19" s="12"/>
      <c r="C19" s="47"/>
      <c r="D19" s="47"/>
      <c r="E19" s="47"/>
      <c r="F19" s="121"/>
      <c r="G19" s="121"/>
      <c r="H19" s="39"/>
    </row>
    <row r="20" spans="1:30" s="18" customFormat="1" ht="15.75" thickBot="1" x14ac:dyDescent="0.25">
      <c r="A20" s="87" t="s">
        <v>7</v>
      </c>
      <c r="B20" s="32"/>
      <c r="C20" s="481" t="s">
        <v>15</v>
      </c>
      <c r="D20" s="233" t="s">
        <v>9</v>
      </c>
      <c r="E20" s="484">
        <v>39</v>
      </c>
      <c r="F20" s="485"/>
      <c r="G20" s="485"/>
      <c r="H20" s="486"/>
    </row>
    <row r="21" spans="1:30" ht="13.5" thickBot="1" x14ac:dyDescent="0.25">
      <c r="A21" s="85"/>
      <c r="B21" s="235" t="s">
        <v>8</v>
      </c>
      <c r="C21" s="482"/>
      <c r="D21" s="234" t="s">
        <v>16</v>
      </c>
      <c r="E21" s="487" t="s">
        <v>36</v>
      </c>
      <c r="F21" s="488"/>
      <c r="G21" s="488"/>
      <c r="H21" s="489"/>
    </row>
    <row r="22" spans="1:30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30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30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46235.9</v>
      </c>
      <c r="G24" s="236"/>
      <c r="H24" s="237">
        <v>119313.91883999998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</row>
    <row r="25" spans="1:30" ht="13.5" thickBot="1" x14ac:dyDescent="0.25">
      <c r="A25" s="126" t="s">
        <v>68</v>
      </c>
      <c r="B25" s="127"/>
      <c r="C25" s="127"/>
      <c r="D25" s="278"/>
      <c r="E25" s="263"/>
      <c r="F25" s="378">
        <v>35.549999999999997</v>
      </c>
      <c r="G25" s="263"/>
      <c r="H25" s="378">
        <v>35.54824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</row>
    <row r="26" spans="1:30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3906.4</v>
      </c>
      <c r="F26" s="380">
        <v>35.549999999999997</v>
      </c>
      <c r="G26" s="381">
        <v>3906.4</v>
      </c>
      <c r="H26" s="382">
        <v>35.54824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</row>
    <row r="27" spans="1:30" s="19" customFormat="1" ht="13.5" thickBot="1" x14ac:dyDescent="0.25">
      <c r="A27" s="240" t="s">
        <v>70</v>
      </c>
      <c r="B27" s="241"/>
      <c r="C27" s="241"/>
      <c r="D27" s="278"/>
      <c r="E27" s="263"/>
      <c r="F27" s="378">
        <v>3015.4799999999996</v>
      </c>
      <c r="G27" s="263"/>
      <c r="H27" s="378">
        <v>2056.4903999999997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812.2</v>
      </c>
      <c r="F28" s="380">
        <v>2066.2399999999998</v>
      </c>
      <c r="G28" s="381">
        <v>812.2</v>
      </c>
      <c r="H28" s="382">
        <v>2056.4903999999997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</row>
    <row r="29" spans="1:30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</row>
    <row r="30" spans="1:30" s="19" customFormat="1" ht="13.5" thickBot="1" x14ac:dyDescent="0.25">
      <c r="A30" s="7" t="s">
        <v>72</v>
      </c>
      <c r="B30" s="55"/>
      <c r="C30" s="58"/>
      <c r="D30" s="278"/>
      <c r="E30" s="263"/>
      <c r="F30" s="378">
        <v>35.549999999999997</v>
      </c>
      <c r="G30" s="263"/>
      <c r="H30" s="378">
        <v>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621.12</v>
      </c>
      <c r="G31" s="263"/>
      <c r="H31" s="378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s="19" customFormat="1" ht="26.25" thickBot="1" x14ac:dyDescent="0.25">
      <c r="A32" s="7" t="s">
        <v>77</v>
      </c>
      <c r="B32" s="274"/>
      <c r="C32" s="434"/>
      <c r="D32" s="435"/>
      <c r="E32" s="263"/>
      <c r="F32" s="264">
        <v>39671.94</v>
      </c>
      <c r="G32" s="263"/>
      <c r="H32" s="264">
        <v>20466.737999999998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1187</v>
      </c>
      <c r="F33" s="380">
        <v>1827.98</v>
      </c>
      <c r="G33" s="381">
        <v>1187</v>
      </c>
      <c r="H33" s="382">
        <v>913.99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</row>
    <row r="34" spans="1:30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1187</v>
      </c>
      <c r="F34" s="384">
        <v>446.31</v>
      </c>
      <c r="G34" s="385">
        <v>1187</v>
      </c>
      <c r="H34" s="386">
        <v>111.578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</row>
    <row r="35" spans="1:30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37397.65</v>
      </c>
      <c r="G35" s="389"/>
      <c r="H35" s="262">
        <v>19441.169999999998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</row>
    <row r="36" spans="1:30" x14ac:dyDescent="0.2">
      <c r="A36" s="430" t="s">
        <v>219</v>
      </c>
      <c r="B36" s="33" t="s">
        <v>6</v>
      </c>
      <c r="C36" s="133">
        <v>1</v>
      </c>
      <c r="D36" s="287" t="s">
        <v>433</v>
      </c>
      <c r="E36" s="433">
        <v>0</v>
      </c>
      <c r="F36" s="384">
        <v>0</v>
      </c>
      <c r="G36" s="385">
        <v>8.5</v>
      </c>
      <c r="H36" s="386">
        <v>19441.169999999998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</row>
    <row r="37" spans="1:30" ht="13.5" thickBot="1" x14ac:dyDescent="0.25">
      <c r="A37" s="431" t="s">
        <v>220</v>
      </c>
      <c r="B37" s="453"/>
      <c r="C37" s="45"/>
      <c r="D37" s="463"/>
      <c r="E37" s="433">
        <v>0</v>
      </c>
      <c r="F37" s="388">
        <v>37397.65</v>
      </c>
      <c r="G37" s="271"/>
      <c r="H37" s="262">
        <v>0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</row>
    <row r="38" spans="1:30" s="19" customFormat="1" ht="26.25" thickBot="1" x14ac:dyDescent="0.25">
      <c r="A38" s="458" t="s">
        <v>78</v>
      </c>
      <c r="B38" s="459"/>
      <c r="C38" s="460"/>
      <c r="D38" s="288"/>
      <c r="E38" s="263"/>
      <c r="F38" s="264">
        <v>211.85</v>
      </c>
      <c r="G38" s="263"/>
      <c r="H38" s="264">
        <v>3918.078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ht="45" x14ac:dyDescent="0.2">
      <c r="A39" s="464" t="s">
        <v>79</v>
      </c>
      <c r="B39" s="455" t="s">
        <v>6</v>
      </c>
      <c r="C39" s="456">
        <v>1</v>
      </c>
      <c r="D39" s="457">
        <v>0.52</v>
      </c>
      <c r="E39" s="379">
        <v>407.4</v>
      </c>
      <c r="F39" s="380">
        <v>211.85</v>
      </c>
      <c r="G39" s="381">
        <v>407.4</v>
      </c>
      <c r="H39" s="382">
        <v>211.84799999999998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ht="17.25" x14ac:dyDescent="0.2">
      <c r="A40" s="243" t="s">
        <v>74</v>
      </c>
      <c r="B40" s="130"/>
      <c r="C40" s="224" t="s">
        <v>108</v>
      </c>
      <c r="D40" s="390"/>
      <c r="E40" s="383">
        <v>0</v>
      </c>
      <c r="F40" s="384">
        <v>0</v>
      </c>
      <c r="G40" s="271"/>
      <c r="H40" s="262">
        <v>3706.23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1:30" x14ac:dyDescent="0.2">
      <c r="A41" s="143" t="s">
        <v>278</v>
      </c>
      <c r="B41" s="130" t="s">
        <v>65</v>
      </c>
      <c r="C41" s="133">
        <v>1</v>
      </c>
      <c r="D41" s="387" t="s">
        <v>433</v>
      </c>
      <c r="E41" s="383">
        <v>0</v>
      </c>
      <c r="F41" s="384">
        <v>0</v>
      </c>
      <c r="G41" s="385">
        <v>6.1</v>
      </c>
      <c r="H41" s="386">
        <v>3630.11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 ht="13.5" thickBot="1" x14ac:dyDescent="0.25">
      <c r="A42" s="143" t="s">
        <v>283</v>
      </c>
      <c r="B42" s="144" t="s">
        <v>6</v>
      </c>
      <c r="C42" s="133">
        <v>1</v>
      </c>
      <c r="D42" s="387">
        <v>143.94999999999999</v>
      </c>
      <c r="E42" s="383">
        <v>0</v>
      </c>
      <c r="F42" s="384">
        <v>0</v>
      </c>
      <c r="G42" s="385">
        <v>0.44</v>
      </c>
      <c r="H42" s="386">
        <v>76.12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pans="1:30" s="19" customFormat="1" ht="26.25" thickBot="1" x14ac:dyDescent="0.25">
      <c r="A43" s="145" t="s">
        <v>80</v>
      </c>
      <c r="B43" s="137"/>
      <c r="C43" s="138"/>
      <c r="D43" s="285"/>
      <c r="E43" s="263"/>
      <c r="F43" s="264">
        <v>121.1</v>
      </c>
      <c r="G43" s="263"/>
      <c r="H43" s="264">
        <v>999.11279999999999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ht="56.25" x14ac:dyDescent="0.2">
      <c r="A44" s="44" t="s">
        <v>81</v>
      </c>
      <c r="B44" s="252" t="s">
        <v>105</v>
      </c>
      <c r="C44" s="42" t="s">
        <v>109</v>
      </c>
      <c r="D44" s="392">
        <v>3.1E-2</v>
      </c>
      <c r="E44" s="379">
        <v>3906.4</v>
      </c>
      <c r="F44" s="380">
        <v>121.1</v>
      </c>
      <c r="G44" s="381">
        <v>3906.4</v>
      </c>
      <c r="H44" s="382">
        <v>121.0984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</row>
    <row r="45" spans="1:30" ht="16.5" x14ac:dyDescent="0.2">
      <c r="A45" s="150" t="s">
        <v>74</v>
      </c>
      <c r="B45" s="98"/>
      <c r="C45" s="42" t="s">
        <v>108</v>
      </c>
      <c r="D45" s="390"/>
      <c r="E45" s="383">
        <v>0</v>
      </c>
      <c r="F45" s="384">
        <v>0</v>
      </c>
      <c r="G45" s="271"/>
      <c r="H45" s="386">
        <v>878.01440000000002</v>
      </c>
    </row>
    <row r="46" spans="1:30" ht="13.5" thickBot="1" x14ac:dyDescent="0.25">
      <c r="A46" s="152" t="s">
        <v>187</v>
      </c>
      <c r="B46" s="130" t="s">
        <v>6</v>
      </c>
      <c r="C46" s="253">
        <v>1</v>
      </c>
      <c r="D46" s="387">
        <v>167.56</v>
      </c>
      <c r="E46" s="383">
        <v>0</v>
      </c>
      <c r="F46" s="384">
        <v>0</v>
      </c>
      <c r="G46" s="385">
        <v>5.24</v>
      </c>
      <c r="H46" s="386">
        <v>878.01440000000002</v>
      </c>
    </row>
    <row r="47" spans="1:30" s="19" customFormat="1" ht="26.25" thickBot="1" x14ac:dyDescent="0.25">
      <c r="A47" s="145" t="s">
        <v>82</v>
      </c>
      <c r="B47" s="137"/>
      <c r="C47" s="138"/>
      <c r="D47" s="285"/>
      <c r="E47" s="263"/>
      <c r="F47" s="264">
        <v>621.12</v>
      </c>
      <c r="G47" s="263"/>
      <c r="H47" s="264">
        <v>0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spans="1:30" s="19" customFormat="1" ht="26.25" thickBot="1" x14ac:dyDescent="0.25">
      <c r="A48" s="148" t="s">
        <v>84</v>
      </c>
      <c r="B48" s="149"/>
      <c r="C48" s="257"/>
      <c r="D48" s="394"/>
      <c r="E48" s="263"/>
      <c r="F48" s="264">
        <v>140.63</v>
      </c>
      <c r="G48" s="263"/>
      <c r="H48" s="264">
        <v>83011.600399999996</v>
      </c>
    </row>
    <row r="49" spans="1:32" ht="16.5" x14ac:dyDescent="0.2">
      <c r="A49" s="113" t="s">
        <v>85</v>
      </c>
      <c r="B49" s="63" t="s">
        <v>105</v>
      </c>
      <c r="C49" s="242"/>
      <c r="D49" s="392">
        <v>3.6000000000000004E-2</v>
      </c>
      <c r="E49" s="379">
        <v>3906.4</v>
      </c>
      <c r="F49" s="380">
        <v>140.63</v>
      </c>
      <c r="G49" s="381">
        <v>3906.4</v>
      </c>
      <c r="H49" s="382">
        <v>140.63040000000001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1:32" s="26" customFormat="1" ht="12" x14ac:dyDescent="0.2">
      <c r="A50" s="150" t="s">
        <v>276</v>
      </c>
      <c r="B50" s="99"/>
      <c r="C50" s="122"/>
      <c r="D50" s="392"/>
      <c r="E50" s="395"/>
      <c r="F50" s="396">
        <v>0</v>
      </c>
      <c r="G50" s="395"/>
      <c r="H50" s="396">
        <v>82870.97</v>
      </c>
    </row>
    <row r="51" spans="1:32" s="19" customFormat="1" ht="24.75" thickBot="1" x14ac:dyDescent="0.25">
      <c r="A51" s="151" t="s">
        <v>406</v>
      </c>
      <c r="B51" s="144" t="s">
        <v>5</v>
      </c>
      <c r="C51" s="224">
        <v>1</v>
      </c>
      <c r="D51" s="387" t="s">
        <v>433</v>
      </c>
      <c r="E51" s="383">
        <v>0</v>
      </c>
      <c r="F51" s="384">
        <v>0</v>
      </c>
      <c r="G51" s="100">
        <v>1</v>
      </c>
      <c r="H51" s="262">
        <v>82870.97</v>
      </c>
    </row>
    <row r="52" spans="1:32" s="19" customFormat="1" ht="26.25" thickBot="1" x14ac:dyDescent="0.25">
      <c r="A52" s="7" t="s">
        <v>86</v>
      </c>
      <c r="B52" s="55"/>
      <c r="C52" s="258"/>
      <c r="D52" s="288"/>
      <c r="E52" s="263"/>
      <c r="F52" s="264">
        <v>1761.58</v>
      </c>
      <c r="G52" s="263"/>
      <c r="H52" s="264">
        <v>8826.3509999999987</v>
      </c>
    </row>
    <row r="53" spans="1:32" ht="45" x14ac:dyDescent="0.2">
      <c r="A53" s="156" t="s">
        <v>87</v>
      </c>
      <c r="B53" s="63" t="s">
        <v>120</v>
      </c>
      <c r="C53" s="73" t="s">
        <v>109</v>
      </c>
      <c r="D53" s="392">
        <v>4.5860000000000003</v>
      </c>
      <c r="E53" s="379">
        <v>42</v>
      </c>
      <c r="F53" s="380">
        <v>385.22</v>
      </c>
      <c r="G53" s="381">
        <v>42</v>
      </c>
      <c r="H53" s="382">
        <v>192.61200000000002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2" x14ac:dyDescent="0.2">
      <c r="A54" s="157" t="s">
        <v>88</v>
      </c>
      <c r="B54" s="33"/>
      <c r="C54" s="41"/>
      <c r="D54" s="390"/>
      <c r="E54" s="383">
        <v>0</v>
      </c>
      <c r="F54" s="388">
        <v>1376.36</v>
      </c>
      <c r="G54" s="271"/>
      <c r="H54" s="262">
        <v>8633.7389999999996</v>
      </c>
    </row>
    <row r="55" spans="1:32" s="14" customFormat="1" x14ac:dyDescent="0.2">
      <c r="A55" s="260" t="s">
        <v>171</v>
      </c>
      <c r="B55" s="261" t="s">
        <v>172</v>
      </c>
      <c r="C55" s="198"/>
      <c r="D55" s="290"/>
      <c r="E55" s="384">
        <v>0</v>
      </c>
      <c r="F55" s="388">
        <v>1376.36</v>
      </c>
      <c r="G55" s="385">
        <v>0</v>
      </c>
      <c r="H55" s="262">
        <v>8633.7389999999996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 s="14" customFormat="1" x14ac:dyDescent="0.2">
      <c r="A56" s="327" t="s">
        <v>122</v>
      </c>
      <c r="B56" s="66" t="s">
        <v>5</v>
      </c>
      <c r="C56" s="41"/>
      <c r="D56" s="281">
        <v>362</v>
      </c>
      <c r="E56" s="383">
        <v>0</v>
      </c>
      <c r="F56" s="384">
        <v>0</v>
      </c>
      <c r="G56" s="385">
        <v>2</v>
      </c>
      <c r="H56" s="386">
        <v>1052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 s="14" customFormat="1" x14ac:dyDescent="0.2">
      <c r="A57" s="88" t="s">
        <v>369</v>
      </c>
      <c r="B57" s="66" t="s">
        <v>5</v>
      </c>
      <c r="C57" s="41"/>
      <c r="D57" s="281">
        <v>482.79</v>
      </c>
      <c r="E57" s="383">
        <v>0</v>
      </c>
      <c r="F57" s="384">
        <v>0</v>
      </c>
      <c r="G57" s="385">
        <v>2</v>
      </c>
      <c r="H57" s="386">
        <v>965.58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 s="14" customFormat="1" x14ac:dyDescent="0.2">
      <c r="A58" s="358" t="s">
        <v>370</v>
      </c>
      <c r="B58" s="66" t="s">
        <v>120</v>
      </c>
      <c r="C58" s="41"/>
      <c r="D58" s="281">
        <v>196.34</v>
      </c>
      <c r="E58" s="383">
        <v>0</v>
      </c>
      <c r="F58" s="384">
        <v>0</v>
      </c>
      <c r="G58" s="385">
        <v>3</v>
      </c>
      <c r="H58" s="386">
        <v>525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 s="14" customFormat="1" x14ac:dyDescent="0.2">
      <c r="A59" s="358" t="s">
        <v>213</v>
      </c>
      <c r="B59" s="66" t="s">
        <v>5</v>
      </c>
      <c r="C59" s="41"/>
      <c r="D59" s="281">
        <v>123.52</v>
      </c>
      <c r="E59" s="383">
        <v>0</v>
      </c>
      <c r="F59" s="384">
        <v>0</v>
      </c>
      <c r="G59" s="385">
        <v>32</v>
      </c>
      <c r="H59" s="386">
        <v>3290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 s="14" customFormat="1" x14ac:dyDescent="0.2">
      <c r="A60" s="358" t="s">
        <v>167</v>
      </c>
      <c r="B60" s="66" t="s">
        <v>5</v>
      </c>
      <c r="C60" s="41"/>
      <c r="D60" s="281">
        <v>624.5</v>
      </c>
      <c r="E60" s="383">
        <v>0</v>
      </c>
      <c r="F60" s="384">
        <v>0</v>
      </c>
      <c r="G60" s="385">
        <v>3</v>
      </c>
      <c r="H60" s="386">
        <v>1578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 s="14" customFormat="1" x14ac:dyDescent="0.2">
      <c r="A61" s="330" t="s">
        <v>123</v>
      </c>
      <c r="B61" s="66" t="s">
        <v>5</v>
      </c>
      <c r="C61" s="41"/>
      <c r="D61" s="281">
        <v>485.88</v>
      </c>
      <c r="E61" s="383">
        <v>0</v>
      </c>
      <c r="F61" s="384">
        <v>0</v>
      </c>
      <c r="G61" s="385">
        <v>2</v>
      </c>
      <c r="H61" s="386">
        <v>392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s="14" customFormat="1" x14ac:dyDescent="0.2">
      <c r="A62" s="220" t="s">
        <v>288</v>
      </c>
      <c r="B62" s="66" t="s">
        <v>6</v>
      </c>
      <c r="C62" s="41"/>
      <c r="D62" s="281">
        <v>154</v>
      </c>
      <c r="E62" s="383">
        <v>0</v>
      </c>
      <c r="F62" s="384">
        <v>0</v>
      </c>
      <c r="G62" s="385">
        <v>0.63</v>
      </c>
      <c r="H62" s="386">
        <v>155.35169999999999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s="9" customFormat="1" ht="13.5" thickBot="1" x14ac:dyDescent="0.25">
      <c r="A63" s="119" t="s">
        <v>399</v>
      </c>
      <c r="B63" s="75" t="s">
        <v>6</v>
      </c>
      <c r="C63" s="41"/>
      <c r="D63" s="281">
        <v>1071.8399999999999</v>
      </c>
      <c r="E63" s="383">
        <v>0</v>
      </c>
      <c r="F63" s="384">
        <v>0</v>
      </c>
      <c r="G63" s="385">
        <v>0.63</v>
      </c>
      <c r="H63" s="386">
        <v>675.80730000000005</v>
      </c>
    </row>
    <row r="64" spans="1:32" s="19" customFormat="1" ht="28.5" customHeight="1" thickBot="1" x14ac:dyDescent="0.25">
      <c r="A64" s="471" t="s">
        <v>89</v>
      </c>
      <c r="B64" s="472"/>
      <c r="C64" s="472"/>
      <c r="D64" s="473"/>
      <c r="E64" s="263"/>
      <c r="F64" s="264">
        <v>140647.32</v>
      </c>
      <c r="G64" s="263"/>
      <c r="H64" s="264">
        <v>221116.89299999998</v>
      </c>
    </row>
    <row r="65" spans="1:31" s="19" customFormat="1" ht="26.25" thickBot="1" x14ac:dyDescent="0.25">
      <c r="A65" s="145" t="s">
        <v>91</v>
      </c>
      <c r="B65" s="137"/>
      <c r="C65" s="138"/>
      <c r="D65" s="285"/>
      <c r="E65" s="402">
        <v>0</v>
      </c>
      <c r="F65" s="264">
        <v>9630.7799999999988</v>
      </c>
      <c r="G65" s="263"/>
      <c r="H65" s="264">
        <v>4374.59</v>
      </c>
    </row>
    <row r="66" spans="1:31" x14ac:dyDescent="0.2">
      <c r="A66" s="151" t="s">
        <v>92</v>
      </c>
      <c r="B66" s="155" t="s">
        <v>54</v>
      </c>
      <c r="C66" s="118">
        <v>3</v>
      </c>
      <c r="D66" s="387">
        <v>37.21</v>
      </c>
      <c r="E66" s="379">
        <v>78</v>
      </c>
      <c r="F66" s="380">
        <v>8705.9699999999993</v>
      </c>
      <c r="G66" s="381">
        <v>79</v>
      </c>
      <c r="H66" s="382">
        <v>4374.59</v>
      </c>
    </row>
    <row r="67" spans="1:31" x14ac:dyDescent="0.2">
      <c r="A67" s="162" t="s">
        <v>88</v>
      </c>
      <c r="B67" s="155"/>
      <c r="C67" s="163"/>
      <c r="D67" s="390"/>
      <c r="E67" s="383">
        <v>0</v>
      </c>
      <c r="F67" s="384">
        <v>924.81</v>
      </c>
      <c r="G67" s="271"/>
      <c r="H67" s="386">
        <v>0</v>
      </c>
    </row>
    <row r="68" spans="1:31" ht="13.5" thickBot="1" x14ac:dyDescent="0.25">
      <c r="A68" s="153" t="s">
        <v>93</v>
      </c>
      <c r="B68" s="155" t="s">
        <v>65</v>
      </c>
      <c r="C68" s="265">
        <v>1</v>
      </c>
      <c r="D68" s="387">
        <v>61.65</v>
      </c>
      <c r="E68" s="383">
        <v>15</v>
      </c>
      <c r="F68" s="384">
        <v>924.81</v>
      </c>
      <c r="G68" s="385">
        <v>0</v>
      </c>
      <c r="H68" s="386">
        <v>0</v>
      </c>
    </row>
    <row r="69" spans="1:31" s="36" customFormat="1" ht="26.25" thickBot="1" x14ac:dyDescent="0.25">
      <c r="A69" s="7" t="s">
        <v>94</v>
      </c>
      <c r="B69" s="67"/>
      <c r="C69" s="59"/>
      <c r="D69" s="292"/>
      <c r="E69" s="403"/>
      <c r="F69" s="404">
        <v>36302.42</v>
      </c>
      <c r="G69" s="403"/>
      <c r="H69" s="404">
        <v>86439.310999999987</v>
      </c>
    </row>
    <row r="70" spans="1:31" ht="33.75" x14ac:dyDescent="0.2">
      <c r="A70" s="164" t="s">
        <v>95</v>
      </c>
      <c r="B70" s="63"/>
      <c r="C70" s="51"/>
      <c r="D70" s="280"/>
      <c r="E70" s="379">
        <v>0</v>
      </c>
      <c r="F70" s="447">
        <v>10683.16</v>
      </c>
      <c r="G70" s="448"/>
      <c r="H70" s="449">
        <v>10671.166000000001</v>
      </c>
    </row>
    <row r="71" spans="1:31" x14ac:dyDescent="0.2">
      <c r="A71" s="84" t="s">
        <v>57</v>
      </c>
      <c r="B71" s="33" t="s">
        <v>6</v>
      </c>
      <c r="C71" s="159">
        <v>1</v>
      </c>
      <c r="D71" s="293">
        <v>1.24</v>
      </c>
      <c r="E71" s="383">
        <v>3906.4</v>
      </c>
      <c r="F71" s="384">
        <v>4843.9399999999996</v>
      </c>
      <c r="G71" s="385">
        <v>3907.1</v>
      </c>
      <c r="H71" s="386">
        <v>4844.8040000000001</v>
      </c>
    </row>
    <row r="72" spans="1:31" x14ac:dyDescent="0.2">
      <c r="A72" s="81" t="s">
        <v>58</v>
      </c>
      <c r="B72" s="2" t="s">
        <v>6</v>
      </c>
      <c r="C72" s="118">
        <v>12</v>
      </c>
      <c r="D72" s="293">
        <v>0.51</v>
      </c>
      <c r="E72" s="383">
        <v>812.2</v>
      </c>
      <c r="F72" s="384">
        <v>4970.66</v>
      </c>
      <c r="G72" s="385">
        <v>812.2</v>
      </c>
      <c r="H72" s="386">
        <v>4962.5420000000004</v>
      </c>
    </row>
    <row r="73" spans="1:31" x14ac:dyDescent="0.2">
      <c r="A73" s="82" t="s">
        <v>59</v>
      </c>
      <c r="B73" s="2" t="s">
        <v>60</v>
      </c>
      <c r="C73" s="118">
        <v>12</v>
      </c>
      <c r="D73" s="293">
        <v>72.38</v>
      </c>
      <c r="E73" s="383">
        <v>1</v>
      </c>
      <c r="F73" s="384">
        <v>868.56</v>
      </c>
      <c r="G73" s="385">
        <v>1</v>
      </c>
      <c r="H73" s="386">
        <v>863.81999999999994</v>
      </c>
    </row>
    <row r="74" spans="1:31" s="36" customFormat="1" x14ac:dyDescent="0.2">
      <c r="A74" s="266" t="s">
        <v>88</v>
      </c>
      <c r="B74" s="267"/>
      <c r="C74" s="268"/>
      <c r="D74" s="280"/>
      <c r="E74" s="406"/>
      <c r="F74" s="269">
        <v>13125.5</v>
      </c>
      <c r="G74" s="406"/>
      <c r="H74" s="269">
        <v>59784.985000000001</v>
      </c>
    </row>
    <row r="75" spans="1:31" s="14" customFormat="1" x14ac:dyDescent="0.2">
      <c r="A75" s="173" t="s">
        <v>192</v>
      </c>
      <c r="B75" s="75"/>
      <c r="C75" s="50"/>
      <c r="D75" s="398">
        <v>0.28000000000000003</v>
      </c>
      <c r="E75" s="409">
        <v>3906.4</v>
      </c>
      <c r="F75" s="409">
        <v>13125.5</v>
      </c>
      <c r="G75" s="271"/>
      <c r="H75" s="262">
        <v>59784.985000000001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9"/>
    </row>
    <row r="76" spans="1:31" s="14" customFormat="1" x14ac:dyDescent="0.2">
      <c r="A76" s="325" t="s">
        <v>334</v>
      </c>
      <c r="B76" s="66" t="s">
        <v>126</v>
      </c>
      <c r="C76" s="42">
        <v>1</v>
      </c>
      <c r="D76" s="294">
        <v>1132.3800000000001</v>
      </c>
      <c r="E76" s="383">
        <v>0</v>
      </c>
      <c r="F76" s="384"/>
      <c r="G76" s="385">
        <v>3.75</v>
      </c>
      <c r="H76" s="386">
        <v>4246.4250000000002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9"/>
    </row>
    <row r="77" spans="1:31" s="14" customFormat="1" x14ac:dyDescent="0.2">
      <c r="A77" s="325" t="s">
        <v>348</v>
      </c>
      <c r="B77" s="66" t="s">
        <v>126</v>
      </c>
      <c r="C77" s="42">
        <v>1</v>
      </c>
      <c r="D77" s="294">
        <v>1421.16</v>
      </c>
      <c r="E77" s="383">
        <v>0</v>
      </c>
      <c r="F77" s="384"/>
      <c r="G77" s="385">
        <v>3</v>
      </c>
      <c r="H77" s="386">
        <v>4263.4800000000005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9"/>
    </row>
    <row r="78" spans="1:31" s="14" customFormat="1" x14ac:dyDescent="0.2">
      <c r="A78" s="325" t="s">
        <v>336</v>
      </c>
      <c r="B78" s="66" t="s">
        <v>126</v>
      </c>
      <c r="C78" s="42">
        <v>1</v>
      </c>
      <c r="D78" s="294">
        <v>1392.55</v>
      </c>
      <c r="E78" s="383">
        <v>0</v>
      </c>
      <c r="F78" s="384"/>
      <c r="G78" s="385">
        <v>2</v>
      </c>
      <c r="H78" s="386">
        <v>2785.1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9"/>
    </row>
    <row r="79" spans="1:31" s="14" customFormat="1" x14ac:dyDescent="0.2">
      <c r="A79" s="337" t="s">
        <v>228</v>
      </c>
      <c r="B79" s="66" t="s">
        <v>126</v>
      </c>
      <c r="C79" s="42">
        <v>1</v>
      </c>
      <c r="D79" s="294">
        <v>1045.5</v>
      </c>
      <c r="E79" s="383">
        <v>0</v>
      </c>
      <c r="F79" s="384"/>
      <c r="G79" s="385">
        <v>2.5</v>
      </c>
      <c r="H79" s="386">
        <v>2332.5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9"/>
    </row>
    <row r="80" spans="1:31" s="14" customFormat="1" x14ac:dyDescent="0.2">
      <c r="A80" s="336" t="s">
        <v>202</v>
      </c>
      <c r="B80" s="76" t="s">
        <v>5</v>
      </c>
      <c r="C80" s="42">
        <v>1</v>
      </c>
      <c r="D80" s="296">
        <v>756.38</v>
      </c>
      <c r="E80" s="383">
        <v>0</v>
      </c>
      <c r="F80" s="384"/>
      <c r="G80" s="385">
        <v>1</v>
      </c>
      <c r="H80" s="386">
        <v>511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9"/>
    </row>
    <row r="81" spans="1:31" s="14" customFormat="1" x14ac:dyDescent="0.2">
      <c r="A81" s="349" t="s">
        <v>212</v>
      </c>
      <c r="B81" s="74" t="s">
        <v>5</v>
      </c>
      <c r="C81" s="50">
        <v>1</v>
      </c>
      <c r="D81" s="294">
        <v>1769.7</v>
      </c>
      <c r="E81" s="383">
        <v>0</v>
      </c>
      <c r="F81" s="384"/>
      <c r="G81" s="385">
        <v>1</v>
      </c>
      <c r="H81" s="386">
        <v>1769.7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9"/>
    </row>
    <row r="82" spans="1:31" s="14" customFormat="1" x14ac:dyDescent="0.2">
      <c r="A82" s="350" t="s">
        <v>273</v>
      </c>
      <c r="B82" s="74" t="s">
        <v>119</v>
      </c>
      <c r="C82" s="50"/>
      <c r="D82" s="281">
        <v>183.3</v>
      </c>
      <c r="E82" s="383">
        <v>0</v>
      </c>
      <c r="F82" s="384"/>
      <c r="G82" s="385">
        <v>231</v>
      </c>
      <c r="H82" s="386">
        <v>42049.3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9"/>
    </row>
    <row r="83" spans="1:31" s="14" customFormat="1" x14ac:dyDescent="0.2">
      <c r="A83" s="345" t="s">
        <v>323</v>
      </c>
      <c r="B83" s="66" t="s">
        <v>120</v>
      </c>
      <c r="C83" s="50"/>
      <c r="D83" s="281">
        <v>177.4</v>
      </c>
      <c r="E83" s="383"/>
      <c r="F83" s="384"/>
      <c r="G83" s="385">
        <v>3</v>
      </c>
      <c r="H83" s="386">
        <v>532.20000000000005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9"/>
    </row>
    <row r="84" spans="1:31" s="14" customFormat="1" x14ac:dyDescent="0.2">
      <c r="A84" s="345" t="s">
        <v>324</v>
      </c>
      <c r="B84" s="66" t="s">
        <v>120</v>
      </c>
      <c r="C84" s="50"/>
      <c r="D84" s="281">
        <v>181.12</v>
      </c>
      <c r="E84" s="383"/>
      <c r="F84" s="384"/>
      <c r="G84" s="385">
        <v>5</v>
      </c>
      <c r="H84" s="386">
        <v>905.6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9"/>
    </row>
    <row r="85" spans="1:31" s="14" customFormat="1" x14ac:dyDescent="0.2">
      <c r="A85" s="345" t="s">
        <v>325</v>
      </c>
      <c r="B85" s="66" t="s">
        <v>120</v>
      </c>
      <c r="C85" s="50"/>
      <c r="D85" s="281">
        <v>194.84</v>
      </c>
      <c r="E85" s="383"/>
      <c r="F85" s="384"/>
      <c r="G85" s="385">
        <v>2</v>
      </c>
      <c r="H85" s="386">
        <v>389.68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9"/>
    </row>
    <row r="86" spans="1:31" s="14" customFormat="1" ht="36" x14ac:dyDescent="0.2">
      <c r="A86" s="113" t="s">
        <v>96</v>
      </c>
      <c r="B86" s="174" t="s">
        <v>60</v>
      </c>
      <c r="C86" s="175">
        <v>24</v>
      </c>
      <c r="D86" s="390">
        <v>62.24</v>
      </c>
      <c r="E86" s="383">
        <v>1</v>
      </c>
      <c r="F86" s="388">
        <v>1493.76</v>
      </c>
      <c r="G86" s="385">
        <v>1</v>
      </c>
      <c r="H86" s="262">
        <v>1477.48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9"/>
    </row>
    <row r="87" spans="1:31" s="14" customFormat="1" x14ac:dyDescent="0.2">
      <c r="A87" s="344" t="s">
        <v>191</v>
      </c>
      <c r="B87" s="33" t="s">
        <v>60</v>
      </c>
      <c r="C87" s="50"/>
      <c r="D87" s="390">
        <v>11000</v>
      </c>
      <c r="E87" s="383">
        <v>1</v>
      </c>
      <c r="F87" s="409">
        <v>11000</v>
      </c>
      <c r="G87" s="271"/>
      <c r="H87" s="269">
        <v>14505.68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9"/>
    </row>
    <row r="88" spans="1:31" s="14" customFormat="1" x14ac:dyDescent="0.2">
      <c r="A88" s="330" t="s">
        <v>127</v>
      </c>
      <c r="B88" s="65" t="s">
        <v>120</v>
      </c>
      <c r="C88" s="50"/>
      <c r="D88" s="281">
        <v>1232.6199999999999</v>
      </c>
      <c r="E88" s="383">
        <v>0</v>
      </c>
      <c r="F88" s="384"/>
      <c r="G88" s="385">
        <v>2</v>
      </c>
      <c r="H88" s="386">
        <v>2465.2399999999998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9"/>
    </row>
    <row r="89" spans="1:31" s="14" customFormat="1" x14ac:dyDescent="0.2">
      <c r="A89" s="330" t="s">
        <v>412</v>
      </c>
      <c r="B89" s="66" t="s">
        <v>120</v>
      </c>
      <c r="C89" s="50"/>
      <c r="D89" s="281">
        <v>1131.42</v>
      </c>
      <c r="E89" s="383">
        <v>0</v>
      </c>
      <c r="F89" s="384"/>
      <c r="G89" s="385">
        <v>2</v>
      </c>
      <c r="H89" s="386">
        <v>2262.84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9"/>
    </row>
    <row r="90" spans="1:31" s="14" customFormat="1" x14ac:dyDescent="0.2">
      <c r="A90" s="331" t="s">
        <v>128</v>
      </c>
      <c r="B90" s="65" t="s">
        <v>120</v>
      </c>
      <c r="C90" s="50"/>
      <c r="D90" s="281">
        <v>79.400000000000006</v>
      </c>
      <c r="E90" s="383">
        <v>0</v>
      </c>
      <c r="F90" s="384"/>
      <c r="G90" s="385">
        <v>12</v>
      </c>
      <c r="H90" s="386">
        <v>952.8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9"/>
    </row>
    <row r="91" spans="1:31" s="14" customFormat="1" x14ac:dyDescent="0.2">
      <c r="A91" s="332" t="s">
        <v>237</v>
      </c>
      <c r="B91" s="33" t="s">
        <v>5</v>
      </c>
      <c r="C91" s="42">
        <v>1</v>
      </c>
      <c r="D91" s="294">
        <v>773.27</v>
      </c>
      <c r="E91" s="383">
        <v>0</v>
      </c>
      <c r="F91" s="384"/>
      <c r="G91" s="385">
        <v>10</v>
      </c>
      <c r="H91" s="386">
        <v>7732.7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9"/>
    </row>
    <row r="92" spans="1:31" x14ac:dyDescent="0.2">
      <c r="A92" s="337" t="s">
        <v>151</v>
      </c>
      <c r="B92" s="66" t="s">
        <v>120</v>
      </c>
      <c r="C92" s="50"/>
      <c r="D92" s="281">
        <v>48.09</v>
      </c>
      <c r="E92" s="383">
        <v>0</v>
      </c>
      <c r="F92" s="384"/>
      <c r="G92" s="385">
        <v>2</v>
      </c>
      <c r="H92" s="386">
        <v>96.18</v>
      </c>
    </row>
    <row r="93" spans="1:31" x14ac:dyDescent="0.2">
      <c r="A93" s="342" t="s">
        <v>153</v>
      </c>
      <c r="B93" s="66" t="s">
        <v>120</v>
      </c>
      <c r="C93" s="50"/>
      <c r="D93" s="281">
        <v>65.430000000000007</v>
      </c>
      <c r="E93" s="383">
        <v>0</v>
      </c>
      <c r="F93" s="384"/>
      <c r="G93" s="385">
        <v>1</v>
      </c>
      <c r="H93" s="386">
        <v>65.430000000000007</v>
      </c>
    </row>
    <row r="94" spans="1:31" x14ac:dyDescent="0.2">
      <c r="A94" s="343" t="s">
        <v>154</v>
      </c>
      <c r="B94" s="74" t="s">
        <v>120</v>
      </c>
      <c r="C94" s="50"/>
      <c r="D94" s="281">
        <v>65.760000000000005</v>
      </c>
      <c r="E94" s="383">
        <v>0</v>
      </c>
      <c r="F94" s="384"/>
      <c r="G94" s="385">
        <v>2</v>
      </c>
      <c r="H94" s="386">
        <v>131.52000000000001</v>
      </c>
    </row>
    <row r="95" spans="1:31" ht="13.5" thickBot="1" x14ac:dyDescent="0.25">
      <c r="A95" s="251" t="s">
        <v>157</v>
      </c>
      <c r="B95" s="66" t="s">
        <v>120</v>
      </c>
      <c r="C95" s="50"/>
      <c r="D95" s="281">
        <v>798.97</v>
      </c>
      <c r="E95" s="383">
        <v>0</v>
      </c>
      <c r="F95" s="384"/>
      <c r="G95" s="385">
        <v>1</v>
      </c>
      <c r="H95" s="386">
        <v>798.97</v>
      </c>
    </row>
    <row r="96" spans="1:31" ht="26.25" thickBot="1" x14ac:dyDescent="0.25">
      <c r="A96" s="94" t="s">
        <v>165</v>
      </c>
      <c r="B96" s="55"/>
      <c r="C96" s="58"/>
      <c r="D96" s="298"/>
      <c r="E96" s="263"/>
      <c r="F96" s="264">
        <v>60245.94</v>
      </c>
      <c r="G96" s="263"/>
      <c r="H96" s="264">
        <v>60245.939999999995</v>
      </c>
    </row>
    <row r="97" spans="1:31" s="78" customFormat="1" x14ac:dyDescent="0.2">
      <c r="A97" s="113" t="s">
        <v>308</v>
      </c>
      <c r="B97" s="180" t="s">
        <v>65</v>
      </c>
      <c r="C97" s="181">
        <v>1</v>
      </c>
      <c r="D97" s="299">
        <v>20.38</v>
      </c>
      <c r="E97" s="379">
        <v>2207</v>
      </c>
      <c r="F97" s="380">
        <v>44978.66</v>
      </c>
      <c r="G97" s="381">
        <v>2207</v>
      </c>
      <c r="H97" s="382">
        <v>44978.659999999996</v>
      </c>
    </row>
    <row r="98" spans="1:31" s="22" customFormat="1" x14ac:dyDescent="0.2">
      <c r="A98" s="77" t="s">
        <v>97</v>
      </c>
      <c r="B98" s="184" t="s">
        <v>60</v>
      </c>
      <c r="C98" s="159">
        <v>1</v>
      </c>
      <c r="D98" s="408">
        <v>868.52</v>
      </c>
      <c r="E98" s="383">
        <v>1</v>
      </c>
      <c r="F98" s="384">
        <v>868.52</v>
      </c>
      <c r="G98" s="385">
        <v>1</v>
      </c>
      <c r="H98" s="386">
        <v>868.52</v>
      </c>
    </row>
    <row r="99" spans="1:31" s="22" customFormat="1" x14ac:dyDescent="0.2">
      <c r="A99" s="80" t="s">
        <v>310</v>
      </c>
      <c r="B99" s="184" t="s">
        <v>60</v>
      </c>
      <c r="C99" s="159">
        <v>1</v>
      </c>
      <c r="D99" s="301">
        <v>434.26</v>
      </c>
      <c r="E99" s="383">
        <v>1</v>
      </c>
      <c r="F99" s="384">
        <v>434.26</v>
      </c>
      <c r="G99" s="385">
        <v>1</v>
      </c>
      <c r="H99" s="386">
        <v>434.26</v>
      </c>
    </row>
    <row r="100" spans="1:31" s="19" customFormat="1" x14ac:dyDescent="0.2">
      <c r="A100" s="77" t="s">
        <v>311</v>
      </c>
      <c r="B100" s="184" t="s">
        <v>60</v>
      </c>
      <c r="C100" s="159">
        <v>1</v>
      </c>
      <c r="D100" s="301">
        <v>434.26</v>
      </c>
      <c r="E100" s="383">
        <v>1</v>
      </c>
      <c r="F100" s="384">
        <v>434.26</v>
      </c>
      <c r="G100" s="385">
        <v>1</v>
      </c>
      <c r="H100" s="386">
        <v>434.26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</row>
    <row r="101" spans="1:31" ht="17.25" customHeight="1" thickBot="1" x14ac:dyDescent="0.25">
      <c r="A101" s="80" t="s">
        <v>98</v>
      </c>
      <c r="B101" s="183" t="s">
        <v>106</v>
      </c>
      <c r="C101" s="118">
        <v>1</v>
      </c>
      <c r="D101" s="302">
        <v>0.96</v>
      </c>
      <c r="E101" s="383">
        <v>14094</v>
      </c>
      <c r="F101" s="384">
        <v>13530.24</v>
      </c>
      <c r="G101" s="385">
        <v>14094</v>
      </c>
      <c r="H101" s="386">
        <v>13530.24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1" ht="26.25" thickBot="1" x14ac:dyDescent="0.25">
      <c r="A102" s="187" t="s">
        <v>259</v>
      </c>
      <c r="B102" s="53"/>
      <c r="C102" s="49"/>
      <c r="D102" s="278"/>
      <c r="E102" s="411"/>
      <c r="F102" s="264">
        <v>10401.48</v>
      </c>
      <c r="G102" s="411"/>
      <c r="H102" s="264">
        <v>10890.23</v>
      </c>
    </row>
    <row r="103" spans="1:31" x14ac:dyDescent="0.2">
      <c r="A103" s="113" t="s">
        <v>180</v>
      </c>
      <c r="B103" s="188" t="s">
        <v>260</v>
      </c>
      <c r="C103" s="189">
        <v>12</v>
      </c>
      <c r="D103" s="293">
        <v>700</v>
      </c>
      <c r="E103" s="379">
        <v>1</v>
      </c>
      <c r="F103" s="380">
        <v>8546.52</v>
      </c>
      <c r="G103" s="381">
        <v>1</v>
      </c>
      <c r="H103" s="382">
        <v>8280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</row>
    <row r="104" spans="1:31" s="14" customFormat="1" x14ac:dyDescent="0.2">
      <c r="A104" s="113" t="s">
        <v>176</v>
      </c>
      <c r="B104" s="190" t="s">
        <v>260</v>
      </c>
      <c r="C104" s="159">
        <v>12</v>
      </c>
      <c r="D104" s="293">
        <v>154.58000000000001</v>
      </c>
      <c r="E104" s="383">
        <v>1</v>
      </c>
      <c r="F104" s="384">
        <v>1854.96</v>
      </c>
      <c r="G104" s="385">
        <v>1</v>
      </c>
      <c r="H104" s="386">
        <v>1845.47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9"/>
    </row>
    <row r="105" spans="1:31" s="19" customFormat="1" ht="13.5" thickBot="1" x14ac:dyDescent="0.25">
      <c r="A105" s="113" t="s">
        <v>373</v>
      </c>
      <c r="B105" s="185" t="s">
        <v>260</v>
      </c>
      <c r="C105" s="191">
        <v>12</v>
      </c>
      <c r="D105" s="280">
        <v>64.06</v>
      </c>
      <c r="E105" s="383">
        <v>0</v>
      </c>
      <c r="F105" s="384">
        <v>0</v>
      </c>
      <c r="G105" s="385">
        <v>1</v>
      </c>
      <c r="H105" s="386">
        <v>764.76</v>
      </c>
    </row>
    <row r="106" spans="1:31" s="25" customFormat="1" ht="26.25" thickBot="1" x14ac:dyDescent="0.25">
      <c r="A106" s="192" t="s">
        <v>261</v>
      </c>
      <c r="B106" s="55"/>
      <c r="C106" s="58"/>
      <c r="D106" s="278"/>
      <c r="E106" s="263"/>
      <c r="F106" s="264">
        <v>13767.5</v>
      </c>
      <c r="G106" s="263"/>
      <c r="H106" s="264">
        <v>51781.822</v>
      </c>
    </row>
    <row r="107" spans="1:31" ht="24" x14ac:dyDescent="0.2">
      <c r="A107" s="193" t="s">
        <v>99</v>
      </c>
      <c r="B107" s="194"/>
      <c r="C107" s="159"/>
      <c r="D107" s="303"/>
      <c r="E107" s="383">
        <v>0</v>
      </c>
      <c r="F107" s="388">
        <v>7517.26</v>
      </c>
      <c r="G107" s="389"/>
      <c r="H107" s="262">
        <v>7475.5119999999988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</row>
    <row r="108" spans="1:31" x14ac:dyDescent="0.2">
      <c r="A108" s="195" t="s">
        <v>61</v>
      </c>
      <c r="B108" s="194" t="s">
        <v>111</v>
      </c>
      <c r="C108" s="159">
        <v>12</v>
      </c>
      <c r="D108" s="304">
        <v>13.03</v>
      </c>
      <c r="E108" s="383">
        <v>30</v>
      </c>
      <c r="F108" s="384">
        <v>4690.8</v>
      </c>
      <c r="G108" s="385">
        <v>30</v>
      </c>
      <c r="H108" s="386">
        <v>4665.2999999999993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</row>
    <row r="109" spans="1:31" x14ac:dyDescent="0.2">
      <c r="A109" s="195" t="s">
        <v>62</v>
      </c>
      <c r="B109" s="194" t="s">
        <v>6</v>
      </c>
      <c r="C109" s="159">
        <v>12</v>
      </c>
      <c r="D109" s="304">
        <v>0.28999999999999998</v>
      </c>
      <c r="E109" s="383">
        <v>812.2</v>
      </c>
      <c r="F109" s="384">
        <v>2826.46</v>
      </c>
      <c r="G109" s="385">
        <v>812.2</v>
      </c>
      <c r="H109" s="386">
        <v>2810.212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</row>
    <row r="110" spans="1:31" ht="36" x14ac:dyDescent="0.2">
      <c r="A110" s="147" t="s">
        <v>262</v>
      </c>
      <c r="B110" s="194"/>
      <c r="C110" s="159" t="s">
        <v>263</v>
      </c>
      <c r="D110" s="303"/>
      <c r="E110" s="383">
        <v>0</v>
      </c>
      <c r="F110" s="388">
        <v>6250.24</v>
      </c>
      <c r="G110" s="271"/>
      <c r="H110" s="262">
        <v>44306.31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</row>
    <row r="111" spans="1:31" x14ac:dyDescent="0.2">
      <c r="A111" s="219" t="s">
        <v>342</v>
      </c>
      <c r="B111" s="56" t="s">
        <v>120</v>
      </c>
      <c r="C111" s="42"/>
      <c r="D111" s="281">
        <v>58.26</v>
      </c>
      <c r="E111" s="383">
        <v>0</v>
      </c>
      <c r="F111" s="384">
        <v>0</v>
      </c>
      <c r="G111" s="385">
        <v>600</v>
      </c>
      <c r="H111" s="386">
        <v>34956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</row>
    <row r="112" spans="1:31" x14ac:dyDescent="0.2">
      <c r="A112" s="325" t="s">
        <v>132</v>
      </c>
      <c r="B112" s="56" t="s">
        <v>5</v>
      </c>
      <c r="C112" s="42"/>
      <c r="D112" s="281">
        <v>27.69</v>
      </c>
      <c r="E112" s="383">
        <v>0</v>
      </c>
      <c r="F112" s="384">
        <v>0</v>
      </c>
      <c r="G112" s="385">
        <v>60</v>
      </c>
      <c r="H112" s="386">
        <v>1661.4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spans="1:30" x14ac:dyDescent="0.2">
      <c r="A113" s="325" t="s">
        <v>133</v>
      </c>
      <c r="B113" s="56" t="s">
        <v>120</v>
      </c>
      <c r="C113" s="42"/>
      <c r="D113" s="281">
        <v>3335</v>
      </c>
      <c r="E113" s="383">
        <v>0</v>
      </c>
      <c r="F113" s="384">
        <v>0</v>
      </c>
      <c r="G113" s="385">
        <v>2</v>
      </c>
      <c r="H113" s="386">
        <v>6670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spans="1:30" x14ac:dyDescent="0.2">
      <c r="A114" s="325" t="s">
        <v>138</v>
      </c>
      <c r="B114" s="56" t="s">
        <v>120</v>
      </c>
      <c r="C114" s="42"/>
      <c r="D114" s="281">
        <v>218.27</v>
      </c>
      <c r="E114" s="383">
        <v>0</v>
      </c>
      <c r="F114" s="384">
        <v>0</v>
      </c>
      <c r="G114" s="385">
        <v>1</v>
      </c>
      <c r="H114" s="386">
        <v>218.27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</row>
    <row r="115" spans="1:30" ht="13.5" thickBot="1" x14ac:dyDescent="0.25">
      <c r="A115" s="328" t="s">
        <v>437</v>
      </c>
      <c r="B115" s="56" t="s">
        <v>120</v>
      </c>
      <c r="C115" s="42"/>
      <c r="D115" s="281">
        <v>47.04</v>
      </c>
      <c r="E115" s="383">
        <v>0</v>
      </c>
      <c r="F115" s="384">
        <v>0</v>
      </c>
      <c r="G115" s="385">
        <v>17</v>
      </c>
      <c r="H115" s="386">
        <v>800.64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</row>
    <row r="116" spans="1:30" ht="26.25" thickBot="1" x14ac:dyDescent="0.25">
      <c r="A116" s="192" t="s">
        <v>264</v>
      </c>
      <c r="B116" s="196"/>
      <c r="C116" s="197"/>
      <c r="D116" s="305"/>
      <c r="E116" s="263"/>
      <c r="F116" s="264">
        <v>10299.200000000001</v>
      </c>
      <c r="G116" s="263"/>
      <c r="H116" s="264">
        <v>7385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s="19" customFormat="1" ht="24.75" thickBot="1" x14ac:dyDescent="0.25">
      <c r="A117" s="151" t="s">
        <v>100</v>
      </c>
      <c r="B117" s="174" t="s">
        <v>105</v>
      </c>
      <c r="C117" s="198">
        <v>1</v>
      </c>
      <c r="D117" s="280"/>
      <c r="E117" s="379">
        <v>3906.4</v>
      </c>
      <c r="F117" s="380">
        <v>10299.200000000001</v>
      </c>
      <c r="G117" s="381">
        <v>3906.4</v>
      </c>
      <c r="H117" s="382">
        <v>7385</v>
      </c>
    </row>
    <row r="118" spans="1:30" s="19" customFormat="1" ht="21" customHeight="1" thickBot="1" x14ac:dyDescent="0.25">
      <c r="A118" s="474" t="s">
        <v>102</v>
      </c>
      <c r="B118" s="475"/>
      <c r="C118" s="475"/>
      <c r="D118" s="476"/>
      <c r="E118" s="263"/>
      <c r="F118" s="264">
        <v>302031.61</v>
      </c>
      <c r="G118" s="263"/>
      <c r="H118" s="264">
        <v>301361.57784000004</v>
      </c>
    </row>
    <row r="119" spans="1:30" s="19" customFormat="1" ht="26.25" thickBot="1" x14ac:dyDescent="0.25">
      <c r="A119" s="205" t="s">
        <v>266</v>
      </c>
      <c r="B119" s="115"/>
      <c r="C119" s="116"/>
      <c r="D119" s="307"/>
      <c r="E119" s="402">
        <v>418.2</v>
      </c>
      <c r="F119" s="414">
        <v>83531.899999999994</v>
      </c>
      <c r="G119" s="263">
        <v>418.2</v>
      </c>
      <c r="H119" s="264">
        <v>83261.0576</v>
      </c>
    </row>
    <row r="120" spans="1:30" s="19" customFormat="1" ht="16.5" x14ac:dyDescent="0.2">
      <c r="A120" s="320" t="s">
        <v>181</v>
      </c>
      <c r="B120" s="71" t="s">
        <v>105</v>
      </c>
      <c r="C120" s="321" t="s">
        <v>281</v>
      </c>
      <c r="D120" s="298" t="s">
        <v>272</v>
      </c>
      <c r="E120" s="379">
        <v>3906.4</v>
      </c>
      <c r="F120" s="380">
        <v>79031.73</v>
      </c>
      <c r="G120" s="381">
        <v>3906.4</v>
      </c>
      <c r="H120" s="382">
        <v>78831.199999999997</v>
      </c>
    </row>
    <row r="121" spans="1:30" s="19" customFormat="1" ht="24.75" thickBot="1" x14ac:dyDescent="0.25">
      <c r="A121" s="206" t="s">
        <v>277</v>
      </c>
      <c r="B121" s="33" t="s">
        <v>105</v>
      </c>
      <c r="C121" s="97">
        <v>12</v>
      </c>
      <c r="D121" s="415">
        <v>9.6000000000000002E-2</v>
      </c>
      <c r="E121" s="383">
        <v>3906.4</v>
      </c>
      <c r="F121" s="384">
        <v>4500.17</v>
      </c>
      <c r="G121" s="385">
        <v>3906.4</v>
      </c>
      <c r="H121" s="386">
        <v>4429.8576000000003</v>
      </c>
    </row>
    <row r="122" spans="1:30" ht="40.5" customHeight="1" thickBot="1" x14ac:dyDescent="0.25">
      <c r="A122" s="207" t="s">
        <v>267</v>
      </c>
      <c r="B122" s="70" t="s">
        <v>105</v>
      </c>
      <c r="C122" s="322" t="s">
        <v>110</v>
      </c>
      <c r="D122" s="278" t="s">
        <v>272</v>
      </c>
      <c r="E122" s="402">
        <v>3417</v>
      </c>
      <c r="F122" s="414">
        <v>185510.16</v>
      </c>
      <c r="G122" s="411">
        <v>3417</v>
      </c>
      <c r="H122" s="264">
        <v>184694.55000000005</v>
      </c>
    </row>
    <row r="123" spans="1:30" ht="52.5" customHeight="1" thickBot="1" x14ac:dyDescent="0.25">
      <c r="A123" s="208" t="s">
        <v>268</v>
      </c>
      <c r="B123" s="272" t="s">
        <v>105</v>
      </c>
      <c r="C123" s="89">
        <v>1</v>
      </c>
      <c r="D123" s="416">
        <v>3.4666666666666665E-3</v>
      </c>
      <c r="E123" s="402">
        <v>3906.4</v>
      </c>
      <c r="F123" s="414">
        <v>175.79</v>
      </c>
      <c r="G123" s="411">
        <v>3906.4</v>
      </c>
      <c r="H123" s="264">
        <v>162.50623999999999</v>
      </c>
    </row>
    <row r="124" spans="1:30" s="19" customFormat="1" ht="39" thickBot="1" x14ac:dyDescent="0.25">
      <c r="A124" s="192" t="s">
        <v>269</v>
      </c>
      <c r="B124" s="273" t="s">
        <v>105</v>
      </c>
      <c r="C124" s="91">
        <v>12</v>
      </c>
      <c r="D124" s="309">
        <v>0.77</v>
      </c>
      <c r="E124" s="402">
        <v>3906.4</v>
      </c>
      <c r="F124" s="414">
        <v>32813.760000000002</v>
      </c>
      <c r="G124" s="411">
        <v>3906.4</v>
      </c>
      <c r="H124" s="264">
        <v>33243.464</v>
      </c>
    </row>
    <row r="125" spans="1:30" s="19" customFormat="1" ht="15.75" thickBot="1" x14ac:dyDescent="0.25">
      <c r="A125" s="210" t="s">
        <v>103</v>
      </c>
      <c r="B125" s="211"/>
      <c r="C125" s="212"/>
      <c r="D125" s="417"/>
      <c r="E125" s="402">
        <v>3906.4</v>
      </c>
      <c r="F125" s="264">
        <v>227821.24800000002</v>
      </c>
      <c r="G125" s="263"/>
      <c r="H125" s="264">
        <v>224422.68100000001</v>
      </c>
    </row>
    <row r="126" spans="1:30" s="27" customFormat="1" ht="18" thickBot="1" x14ac:dyDescent="0.25">
      <c r="A126" s="117" t="s">
        <v>270</v>
      </c>
      <c r="B126" s="155" t="s">
        <v>105</v>
      </c>
      <c r="C126" s="118">
        <v>12</v>
      </c>
      <c r="D126" s="393">
        <v>4.8600000000000003</v>
      </c>
      <c r="E126" s="383">
        <v>3906.4</v>
      </c>
      <c r="F126" s="384">
        <v>227821.24800000002</v>
      </c>
      <c r="G126" s="385">
        <v>3906.4</v>
      </c>
      <c r="H126" s="386">
        <v>224422.68100000001</v>
      </c>
    </row>
    <row r="127" spans="1:30" s="28" customFormat="1" ht="15.75" thickBot="1" x14ac:dyDescent="0.3">
      <c r="A127" s="213" t="s">
        <v>208</v>
      </c>
      <c r="B127" s="72"/>
      <c r="C127" s="60"/>
      <c r="D127" s="311"/>
      <c r="E127" s="402">
        <v>0</v>
      </c>
      <c r="F127" s="414">
        <v>2361.21</v>
      </c>
      <c r="G127" s="263"/>
      <c r="H127" s="264">
        <v>600</v>
      </c>
    </row>
    <row r="128" spans="1:30" s="28" customFormat="1" ht="15.75" thickBot="1" x14ac:dyDescent="0.3">
      <c r="A128" s="31" t="s">
        <v>313</v>
      </c>
      <c r="B128" s="55"/>
      <c r="C128" s="101"/>
      <c r="D128" s="312"/>
      <c r="E128" s="402">
        <v>0</v>
      </c>
      <c r="F128" s="414">
        <v>2361.21</v>
      </c>
      <c r="G128" s="263"/>
      <c r="H128" s="264">
        <v>600</v>
      </c>
    </row>
    <row r="129" spans="1:8" s="28" customFormat="1" ht="15.75" thickBot="1" x14ac:dyDescent="0.3">
      <c r="A129" s="96" t="s">
        <v>354</v>
      </c>
      <c r="B129" s="255" t="s">
        <v>120</v>
      </c>
      <c r="C129" s="52"/>
      <c r="D129" s="289">
        <v>600</v>
      </c>
      <c r="E129" s="383">
        <v>0</v>
      </c>
      <c r="F129" s="384">
        <v>0</v>
      </c>
      <c r="G129" s="385">
        <v>1</v>
      </c>
      <c r="H129" s="386">
        <v>600</v>
      </c>
    </row>
    <row r="130" spans="1:8" ht="15.75" thickBot="1" x14ac:dyDescent="0.25">
      <c r="A130" s="230" t="s">
        <v>426</v>
      </c>
      <c r="B130" s="70"/>
      <c r="C130" s="61"/>
      <c r="D130" s="423"/>
      <c r="E130" s="54"/>
      <c r="F130" s="264">
        <v>719097.28800000006</v>
      </c>
      <c r="G130" s="54"/>
      <c r="H130" s="264">
        <v>866815.07067999989</v>
      </c>
    </row>
    <row r="131" spans="1:8" x14ac:dyDescent="0.2">
      <c r="A131" s="477"/>
      <c r="B131" s="477"/>
      <c r="C131" s="477"/>
      <c r="D131" s="477"/>
    </row>
    <row r="132" spans="1:8" x14ac:dyDescent="0.2">
      <c r="A132" s="19" t="s">
        <v>438</v>
      </c>
      <c r="B132" s="57"/>
      <c r="C132" s="39"/>
      <c r="D132" s="12"/>
    </row>
    <row r="133" spans="1:8" x14ac:dyDescent="0.2">
      <c r="A133" s="318"/>
      <c r="B133" s="57"/>
      <c r="C133" s="39"/>
      <c r="D133" s="12"/>
    </row>
    <row r="134" spans="1:8" x14ac:dyDescent="0.2">
      <c r="A134" s="319" t="s">
        <v>439</v>
      </c>
      <c r="B134" s="57"/>
      <c r="C134" s="39"/>
      <c r="D134" s="46"/>
    </row>
    <row r="135" spans="1:8" x14ac:dyDescent="0.2">
      <c r="A135" s="466"/>
      <c r="B135" s="466"/>
      <c r="C135" s="466"/>
      <c r="D135" s="466"/>
    </row>
    <row r="136" spans="1:8" s="83" customFormat="1" x14ac:dyDescent="0.2">
      <c r="A136" s="102"/>
      <c r="B136" s="17"/>
      <c r="C136" s="38"/>
      <c r="D136" s="17"/>
      <c r="E136" s="6"/>
      <c r="F136" s="6"/>
      <c r="G136" s="6"/>
      <c r="H136" s="6"/>
    </row>
    <row r="137" spans="1:8" x14ac:dyDescent="0.2">
      <c r="A137" s="466"/>
      <c r="B137" s="466"/>
      <c r="C137" s="466"/>
      <c r="D137" s="466"/>
    </row>
    <row r="138" spans="1:8" s="9" customFormat="1" x14ac:dyDescent="0.2">
      <c r="A138" s="16"/>
      <c r="B138" s="17"/>
      <c r="C138" s="38"/>
      <c r="D138" s="17"/>
      <c r="E138" s="6"/>
      <c r="F138" s="6"/>
      <c r="G138" s="6"/>
      <c r="H138" s="6"/>
    </row>
    <row r="139" spans="1:8" s="9" customFormat="1" x14ac:dyDescent="0.2">
      <c r="A139" s="16"/>
      <c r="B139" s="17"/>
      <c r="C139" s="38"/>
      <c r="D139" s="17"/>
      <c r="E139" s="6"/>
      <c r="F139" s="6"/>
      <c r="G139" s="6"/>
      <c r="H139" s="6"/>
    </row>
    <row r="140" spans="1:8" s="9" customFormat="1" x14ac:dyDescent="0.2">
      <c r="A140" s="16"/>
      <c r="B140" s="17"/>
      <c r="C140" s="38"/>
      <c r="D140" s="17"/>
      <c r="E140" s="424"/>
      <c r="F140" s="424"/>
      <c r="G140" s="424"/>
      <c r="H140" s="424"/>
    </row>
    <row r="141" spans="1:8" s="9" customFormat="1" x14ac:dyDescent="0.2">
      <c r="A141" s="16"/>
      <c r="B141" s="17"/>
      <c r="C141" s="38"/>
      <c r="D141" s="17"/>
      <c r="E141" s="424"/>
      <c r="F141" s="424"/>
      <c r="G141" s="424"/>
      <c r="H141" s="424"/>
    </row>
    <row r="142" spans="1:8" s="9" customFormat="1" x14ac:dyDescent="0.2">
      <c r="A142" s="16"/>
      <c r="B142" s="17"/>
      <c r="C142" s="38"/>
      <c r="D142" s="17"/>
      <c r="E142" s="424"/>
      <c r="F142" s="424"/>
      <c r="G142" s="424"/>
      <c r="H142" s="424"/>
    </row>
    <row r="143" spans="1:8" s="9" customFormat="1" x14ac:dyDescent="0.2">
      <c r="A143" s="16"/>
      <c r="B143" s="17"/>
      <c r="C143" s="38"/>
      <c r="D143" s="17"/>
      <c r="E143" s="424"/>
      <c r="F143" s="424"/>
      <c r="G143" s="424"/>
      <c r="H143" s="424"/>
    </row>
    <row r="144" spans="1:8" s="9" customFormat="1" x14ac:dyDescent="0.2">
      <c r="A144" s="16"/>
      <c r="B144" s="17"/>
      <c r="C144" s="38"/>
      <c r="D144" s="17"/>
      <c r="E144" s="424"/>
      <c r="F144" s="424"/>
      <c r="G144" s="424"/>
      <c r="H144" s="424"/>
    </row>
    <row r="145" spans="1:8" s="9" customFormat="1" x14ac:dyDescent="0.2">
      <c r="A145" s="16"/>
      <c r="B145" s="17"/>
      <c r="C145" s="38"/>
      <c r="D145" s="17"/>
      <c r="E145" s="424"/>
      <c r="F145" s="424"/>
      <c r="G145" s="424"/>
      <c r="H145" s="424"/>
    </row>
    <row r="146" spans="1:8" s="9" customFormat="1" x14ac:dyDescent="0.2">
      <c r="A146" s="16"/>
      <c r="B146" s="17"/>
      <c r="C146" s="38"/>
      <c r="D146" s="17"/>
      <c r="E146" s="424"/>
      <c r="F146" s="424"/>
      <c r="G146" s="424"/>
      <c r="H146" s="424"/>
    </row>
    <row r="153" spans="1:8" x14ac:dyDescent="0.2">
      <c r="A153" s="1"/>
      <c r="B153" s="1"/>
      <c r="C153" s="1"/>
      <c r="D153" s="6"/>
    </row>
    <row r="154" spans="1:8" x14ac:dyDescent="0.2">
      <c r="A154" s="1"/>
      <c r="B154" s="1"/>
      <c r="C154" s="1"/>
      <c r="D154" s="6"/>
    </row>
    <row r="155" spans="1:8" x14ac:dyDescent="0.2">
      <c r="A155" s="1"/>
      <c r="B155" s="1"/>
      <c r="C155" s="1"/>
      <c r="D155" s="6"/>
    </row>
    <row r="156" spans="1:8" x14ac:dyDescent="0.2">
      <c r="A156" s="1"/>
      <c r="B156" s="1"/>
      <c r="C156" s="1"/>
      <c r="D156" s="6"/>
    </row>
    <row r="157" spans="1:8" x14ac:dyDescent="0.2">
      <c r="A157" s="1"/>
      <c r="B157" s="1"/>
      <c r="C157" s="1"/>
      <c r="D157" s="6"/>
    </row>
    <row r="158" spans="1:8" x14ac:dyDescent="0.2">
      <c r="A158" s="1"/>
      <c r="B158" s="1"/>
      <c r="C158" s="1"/>
      <c r="D158" s="6"/>
    </row>
    <row r="159" spans="1:8" x14ac:dyDescent="0.2">
      <c r="A159" s="1"/>
      <c r="B159" s="1"/>
      <c r="C159" s="1"/>
      <c r="D159" s="6"/>
    </row>
    <row r="160" spans="1:8" x14ac:dyDescent="0.2">
      <c r="A160" s="1"/>
      <c r="B160" s="1"/>
      <c r="C160" s="1"/>
      <c r="D160" s="6"/>
    </row>
    <row r="162" spans="1:4" x14ac:dyDescent="0.2">
      <c r="A162" s="1"/>
      <c r="B162" s="1"/>
      <c r="C162" s="1"/>
      <c r="D162" s="6"/>
    </row>
  </sheetData>
  <mergeCells count="12">
    <mergeCell ref="A137:D137"/>
    <mergeCell ref="E20:H20"/>
    <mergeCell ref="A24:D24"/>
    <mergeCell ref="A1:D1"/>
    <mergeCell ref="A64:D64"/>
    <mergeCell ref="A118:D118"/>
    <mergeCell ref="E21:H21"/>
    <mergeCell ref="A131:D131"/>
    <mergeCell ref="A135:D135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25" fitToHeight="0" orientation="portrait" copies="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0"/>
  <sheetViews>
    <sheetView showZeros="0" topLeftCell="A130" workbookViewId="0">
      <selection activeCell="A145" sqref="A145:D145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2.85546875" style="6" customWidth="1"/>
    <col min="7" max="7" width="13" style="6" customWidth="1"/>
    <col min="8" max="8" width="14.5703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37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-143656.94845296233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1202837.76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1202837.76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1202837.76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1170844.8390199998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-111664.02747296216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34" t="s">
        <v>385</v>
      </c>
      <c r="B12" s="46"/>
      <c r="C12" s="47"/>
      <c r="D12" s="39"/>
      <c r="E12" s="12"/>
      <c r="F12" s="121"/>
      <c r="G12" s="121"/>
      <c r="H12" s="368">
        <v>-433421.85845296236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1231374.7699999998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1231374.7699999998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1231374.7699999998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797952.91154703742</v>
      </c>
    </row>
    <row r="17" spans="1:26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1170844.8390199998</v>
      </c>
    </row>
    <row r="18" spans="1:26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-372891.92747296242</v>
      </c>
    </row>
    <row r="19" spans="1:26" s="15" customFormat="1" ht="13.5" thickBot="1" x14ac:dyDescent="0.25">
      <c r="A19" s="123"/>
      <c r="B19" s="12"/>
      <c r="C19" s="47"/>
      <c r="D19" s="47"/>
      <c r="E19" s="47"/>
      <c r="F19" s="121"/>
      <c r="G19" s="121"/>
      <c r="H19" s="39"/>
    </row>
    <row r="20" spans="1:26" s="18" customFormat="1" ht="15.75" thickBot="1" x14ac:dyDescent="0.25">
      <c r="A20" s="87" t="s">
        <v>7</v>
      </c>
      <c r="B20" s="32"/>
      <c r="C20" s="481" t="s">
        <v>15</v>
      </c>
      <c r="D20" s="233" t="s">
        <v>9</v>
      </c>
      <c r="E20" s="484">
        <v>40</v>
      </c>
      <c r="F20" s="485"/>
      <c r="G20" s="485"/>
      <c r="H20" s="486"/>
    </row>
    <row r="21" spans="1:26" ht="13.5" thickBot="1" x14ac:dyDescent="0.25">
      <c r="A21" s="85"/>
      <c r="B21" s="235" t="s">
        <v>8</v>
      </c>
      <c r="C21" s="482"/>
      <c r="D21" s="234" t="s">
        <v>16</v>
      </c>
      <c r="E21" s="487" t="s">
        <v>37</v>
      </c>
      <c r="F21" s="488"/>
      <c r="G21" s="488"/>
      <c r="H21" s="489"/>
    </row>
    <row r="22" spans="1:26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26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26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82656.14</v>
      </c>
      <c r="G24" s="236"/>
      <c r="H24" s="237">
        <v>218679.24786000003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3.5" thickBot="1" x14ac:dyDescent="0.25">
      <c r="A25" s="126" t="s">
        <v>68</v>
      </c>
      <c r="B25" s="127"/>
      <c r="C25" s="127"/>
      <c r="D25" s="278"/>
      <c r="E25" s="263"/>
      <c r="F25" s="378">
        <v>47.26</v>
      </c>
      <c r="G25" s="263"/>
      <c r="H25" s="378">
        <v>47.261760000000002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</row>
    <row r="26" spans="1:26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5193.6000000000004</v>
      </c>
      <c r="F26" s="380">
        <v>47.26</v>
      </c>
      <c r="G26" s="381">
        <v>5193.6000000000004</v>
      </c>
      <c r="H26" s="382">
        <v>47.261760000000002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26" s="19" customFormat="1" ht="13.5" thickBot="1" x14ac:dyDescent="0.25">
      <c r="A27" s="240" t="s">
        <v>70</v>
      </c>
      <c r="B27" s="241"/>
      <c r="C27" s="241"/>
      <c r="D27" s="278"/>
      <c r="E27" s="263"/>
      <c r="F27" s="378">
        <v>3696</v>
      </c>
      <c r="G27" s="263"/>
      <c r="H27" s="378">
        <v>2733.8004000000001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1079.7</v>
      </c>
      <c r="F28" s="380">
        <v>2746.76</v>
      </c>
      <c r="G28" s="381">
        <v>1079.7</v>
      </c>
      <c r="H28" s="382">
        <v>2733.8004000000001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</row>
    <row r="29" spans="1:26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</row>
    <row r="30" spans="1:26" s="19" customFormat="1" ht="13.5" thickBot="1" x14ac:dyDescent="0.25">
      <c r="A30" s="7" t="s">
        <v>72</v>
      </c>
      <c r="B30" s="55"/>
      <c r="C30" s="58"/>
      <c r="D30" s="278"/>
      <c r="E30" s="263"/>
      <c r="F30" s="378">
        <v>47.26</v>
      </c>
      <c r="G30" s="263"/>
      <c r="H30" s="378">
        <v>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825.78</v>
      </c>
      <c r="G31" s="263"/>
      <c r="H31" s="378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s="19" customFormat="1" ht="26.25" thickBot="1" x14ac:dyDescent="0.25">
      <c r="A32" s="7" t="s">
        <v>77</v>
      </c>
      <c r="B32" s="274"/>
      <c r="C32" s="434"/>
      <c r="D32" s="435"/>
      <c r="E32" s="263"/>
      <c r="F32" s="264">
        <v>30759.489999999998</v>
      </c>
      <c r="G32" s="263"/>
      <c r="H32" s="264">
        <v>1347.13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1015</v>
      </c>
      <c r="F33" s="380">
        <v>1563.1</v>
      </c>
      <c r="G33" s="381">
        <v>1015</v>
      </c>
      <c r="H33" s="382">
        <v>781.55000000000007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</row>
    <row r="34" spans="1:26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1015</v>
      </c>
      <c r="F34" s="384">
        <v>381.64</v>
      </c>
      <c r="G34" s="385">
        <v>1015</v>
      </c>
      <c r="H34" s="386">
        <v>95.41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</row>
    <row r="35" spans="1:26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28814.75</v>
      </c>
      <c r="G35" s="389"/>
      <c r="H35" s="262">
        <v>470.17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</row>
    <row r="36" spans="1:26" x14ac:dyDescent="0.2">
      <c r="A36" s="430" t="s">
        <v>219</v>
      </c>
      <c r="B36" s="33" t="s">
        <v>6</v>
      </c>
      <c r="C36" s="133">
        <v>1</v>
      </c>
      <c r="D36" s="287" t="s">
        <v>433</v>
      </c>
      <c r="E36" s="433">
        <v>0</v>
      </c>
      <c r="F36" s="384">
        <v>0</v>
      </c>
      <c r="G36" s="385">
        <v>0.9</v>
      </c>
      <c r="H36" s="386">
        <v>470.17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</row>
    <row r="37" spans="1:26" ht="13.5" thickBot="1" x14ac:dyDescent="0.25">
      <c r="A37" s="431" t="s">
        <v>220</v>
      </c>
      <c r="B37" s="453"/>
      <c r="C37" s="45"/>
      <c r="D37" s="463"/>
      <c r="E37" s="433">
        <v>0</v>
      </c>
      <c r="F37" s="388">
        <v>28814.75</v>
      </c>
      <c r="G37" s="271"/>
      <c r="H37" s="262">
        <v>0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</row>
    <row r="38" spans="1:26" s="19" customFormat="1" ht="26.25" thickBot="1" x14ac:dyDescent="0.25">
      <c r="A38" s="458" t="s">
        <v>78</v>
      </c>
      <c r="B38" s="459"/>
      <c r="C38" s="460"/>
      <c r="D38" s="288"/>
      <c r="E38" s="263"/>
      <c r="F38" s="264">
        <v>281.63</v>
      </c>
      <c r="G38" s="263"/>
      <c r="H38" s="264">
        <v>281.63200000000001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45.75" thickBot="1" x14ac:dyDescent="0.25">
      <c r="A39" s="464" t="s">
        <v>79</v>
      </c>
      <c r="B39" s="455" t="s">
        <v>6</v>
      </c>
      <c r="C39" s="456">
        <v>1</v>
      </c>
      <c r="D39" s="457">
        <v>0.52</v>
      </c>
      <c r="E39" s="379">
        <v>541.6</v>
      </c>
      <c r="F39" s="380">
        <v>281.63</v>
      </c>
      <c r="G39" s="381">
        <v>541.6</v>
      </c>
      <c r="H39" s="382">
        <v>281.63200000000001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s="19" customFormat="1" ht="26.25" thickBot="1" x14ac:dyDescent="0.25">
      <c r="A40" s="145" t="s">
        <v>80</v>
      </c>
      <c r="B40" s="137"/>
      <c r="C40" s="138"/>
      <c r="D40" s="285"/>
      <c r="E40" s="263"/>
      <c r="F40" s="264">
        <v>43708.7</v>
      </c>
      <c r="G40" s="263"/>
      <c r="H40" s="264">
        <v>10619.161599999999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56.25" x14ac:dyDescent="0.2">
      <c r="A41" s="44" t="s">
        <v>81</v>
      </c>
      <c r="B41" s="252" t="s">
        <v>105</v>
      </c>
      <c r="C41" s="42" t="s">
        <v>109</v>
      </c>
      <c r="D41" s="392">
        <v>3.1E-2</v>
      </c>
      <c r="E41" s="379">
        <v>5193.6000000000004</v>
      </c>
      <c r="F41" s="380">
        <v>161</v>
      </c>
      <c r="G41" s="381">
        <v>5193.6000000000004</v>
      </c>
      <c r="H41" s="382">
        <v>161.0016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</row>
    <row r="42" spans="1:26" ht="16.5" x14ac:dyDescent="0.2">
      <c r="A42" s="150" t="s">
        <v>74</v>
      </c>
      <c r="B42" s="98"/>
      <c r="C42" s="42" t="s">
        <v>108</v>
      </c>
      <c r="D42" s="390"/>
      <c r="E42" s="383">
        <v>0</v>
      </c>
      <c r="F42" s="388">
        <v>43547.7</v>
      </c>
      <c r="G42" s="389"/>
      <c r="H42" s="262">
        <v>10458.16</v>
      </c>
    </row>
    <row r="43" spans="1:26" x14ac:dyDescent="0.2">
      <c r="A43" s="152" t="s">
        <v>170</v>
      </c>
      <c r="B43" s="130" t="s">
        <v>164</v>
      </c>
      <c r="C43" s="253">
        <v>1</v>
      </c>
      <c r="D43" s="387">
        <v>3478.59</v>
      </c>
      <c r="E43" s="383">
        <v>0</v>
      </c>
      <c r="F43" s="384">
        <v>0</v>
      </c>
      <c r="G43" s="385">
        <v>1</v>
      </c>
      <c r="H43" s="386">
        <v>3478.59</v>
      </c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</row>
    <row r="44" spans="1:26" x14ac:dyDescent="0.2">
      <c r="A44" s="146" t="s">
        <v>374</v>
      </c>
      <c r="B44" s="33" t="s">
        <v>5</v>
      </c>
      <c r="C44" s="42"/>
      <c r="D44" s="286">
        <v>179.2</v>
      </c>
      <c r="E44" s="383">
        <v>0</v>
      </c>
      <c r="F44" s="384"/>
      <c r="G44" s="385">
        <v>16</v>
      </c>
      <c r="H44" s="386">
        <v>2163.56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</row>
    <row r="45" spans="1:26" x14ac:dyDescent="0.2">
      <c r="A45" s="146" t="s">
        <v>284</v>
      </c>
      <c r="B45" s="33" t="s">
        <v>5</v>
      </c>
      <c r="C45" s="42"/>
      <c r="D45" s="286">
        <v>392.05</v>
      </c>
      <c r="E45" s="383">
        <v>0</v>
      </c>
      <c r="F45" s="384"/>
      <c r="G45" s="385">
        <v>8</v>
      </c>
      <c r="H45" s="386">
        <v>3136.4</v>
      </c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</row>
    <row r="46" spans="1:26" ht="13.5" thickBot="1" x14ac:dyDescent="0.25">
      <c r="A46" s="109" t="s">
        <v>427</v>
      </c>
      <c r="B46" s="42" t="s">
        <v>5</v>
      </c>
      <c r="C46" s="42"/>
      <c r="D46" s="286">
        <v>279.935</v>
      </c>
      <c r="E46" s="383">
        <v>0</v>
      </c>
      <c r="F46" s="384"/>
      <c r="G46" s="385">
        <v>6</v>
      </c>
      <c r="H46" s="386">
        <v>1679.61</v>
      </c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spans="1:26" s="19" customFormat="1" ht="26.25" thickBot="1" x14ac:dyDescent="0.25">
      <c r="A47" s="145" t="s">
        <v>82</v>
      </c>
      <c r="B47" s="137"/>
      <c r="C47" s="138"/>
      <c r="D47" s="285"/>
      <c r="E47" s="263"/>
      <c r="F47" s="264">
        <v>825.78</v>
      </c>
      <c r="G47" s="263"/>
      <c r="H47" s="264">
        <v>0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s="19" customFormat="1" ht="26.25" thickBot="1" x14ac:dyDescent="0.25">
      <c r="A48" s="148" t="s">
        <v>84</v>
      </c>
      <c r="B48" s="149"/>
      <c r="C48" s="257"/>
      <c r="D48" s="394"/>
      <c r="E48" s="263"/>
      <c r="F48" s="264">
        <v>186.97</v>
      </c>
      <c r="G48" s="263"/>
      <c r="H48" s="264">
        <v>139956.10960000003</v>
      </c>
    </row>
    <row r="49" spans="1:28" ht="16.5" x14ac:dyDescent="0.2">
      <c r="A49" s="113" t="s">
        <v>85</v>
      </c>
      <c r="B49" s="63" t="s">
        <v>105</v>
      </c>
      <c r="C49" s="242"/>
      <c r="D49" s="392">
        <v>3.6000000000000004E-2</v>
      </c>
      <c r="E49" s="379">
        <v>5193.6000000000004</v>
      </c>
      <c r="F49" s="380">
        <v>186.97</v>
      </c>
      <c r="G49" s="381">
        <v>5193.6000000000004</v>
      </c>
      <c r="H49" s="382">
        <v>186.96960000000004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8" s="26" customFormat="1" ht="12" x14ac:dyDescent="0.2">
      <c r="A50" s="150" t="s">
        <v>276</v>
      </c>
      <c r="B50" s="99"/>
      <c r="C50" s="122"/>
      <c r="D50" s="392"/>
      <c r="E50" s="395"/>
      <c r="F50" s="396">
        <v>0</v>
      </c>
      <c r="G50" s="395"/>
      <c r="H50" s="396">
        <v>139769.14000000001</v>
      </c>
    </row>
    <row r="51" spans="1:28" s="19" customFormat="1" ht="24" x14ac:dyDescent="0.2">
      <c r="A51" s="151" t="s">
        <v>406</v>
      </c>
      <c r="B51" s="144" t="s">
        <v>5</v>
      </c>
      <c r="C51" s="224">
        <v>1</v>
      </c>
      <c r="D51" s="387" t="s">
        <v>433</v>
      </c>
      <c r="E51" s="383">
        <v>0</v>
      </c>
      <c r="F51" s="384">
        <v>0</v>
      </c>
      <c r="G51" s="385">
        <v>1</v>
      </c>
      <c r="H51" s="386">
        <v>84549.74</v>
      </c>
    </row>
    <row r="52" spans="1:28" ht="13.5" thickBot="1" x14ac:dyDescent="0.25">
      <c r="A52" s="80" t="s">
        <v>361</v>
      </c>
      <c r="B52" s="33" t="s">
        <v>5</v>
      </c>
      <c r="C52" s="45"/>
      <c r="D52" s="286" t="s">
        <v>433</v>
      </c>
      <c r="E52" s="383">
        <v>0</v>
      </c>
      <c r="F52" s="384"/>
      <c r="G52" s="385">
        <v>8</v>
      </c>
      <c r="H52" s="386">
        <v>55219.4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8" s="19" customFormat="1" ht="26.25" thickBot="1" x14ac:dyDescent="0.25">
      <c r="A53" s="7" t="s">
        <v>86</v>
      </c>
      <c r="B53" s="55"/>
      <c r="C53" s="258"/>
      <c r="D53" s="288"/>
      <c r="E53" s="263"/>
      <c r="F53" s="264">
        <v>2277.2600000000002</v>
      </c>
      <c r="G53" s="263"/>
      <c r="H53" s="264">
        <v>63694.152499999997</v>
      </c>
    </row>
    <row r="54" spans="1:28" ht="45" x14ac:dyDescent="0.2">
      <c r="A54" s="156" t="s">
        <v>87</v>
      </c>
      <c r="B54" s="63" t="s">
        <v>120</v>
      </c>
      <c r="C54" s="73" t="s">
        <v>109</v>
      </c>
      <c r="D54" s="392">
        <v>4.5860000000000003</v>
      </c>
      <c r="E54" s="379">
        <v>56</v>
      </c>
      <c r="F54" s="380">
        <v>513.63</v>
      </c>
      <c r="G54" s="381">
        <v>56</v>
      </c>
      <c r="H54" s="382">
        <v>256.81600000000003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8" x14ac:dyDescent="0.2">
      <c r="A55" s="157" t="s">
        <v>88</v>
      </c>
      <c r="B55" s="33"/>
      <c r="C55" s="41"/>
      <c r="D55" s="390"/>
      <c r="E55" s="383">
        <v>0</v>
      </c>
      <c r="F55" s="388">
        <v>1763.63</v>
      </c>
      <c r="G55" s="271"/>
      <c r="H55" s="262">
        <v>63437.336499999998</v>
      </c>
    </row>
    <row r="56" spans="1:28" s="14" customFormat="1" x14ac:dyDescent="0.2">
      <c r="A56" s="450" t="s">
        <v>171</v>
      </c>
      <c r="B56" s="261" t="s">
        <v>172</v>
      </c>
      <c r="C56" s="198"/>
      <c r="D56" s="290"/>
      <c r="E56" s="384">
        <v>0</v>
      </c>
      <c r="F56" s="388">
        <v>1763.63</v>
      </c>
      <c r="G56" s="385">
        <v>0</v>
      </c>
      <c r="H56" s="262">
        <v>63437.34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s="14" customFormat="1" x14ac:dyDescent="0.2">
      <c r="A57" s="452" t="s">
        <v>224</v>
      </c>
      <c r="B57" s="451" t="s">
        <v>5</v>
      </c>
      <c r="C57" s="159">
        <v>1</v>
      </c>
      <c r="D57" s="393">
        <v>23298.82</v>
      </c>
      <c r="E57" s="383">
        <v>0</v>
      </c>
      <c r="F57" s="383">
        <v>0</v>
      </c>
      <c r="G57" s="385">
        <v>2</v>
      </c>
      <c r="H57" s="386">
        <v>46597.63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s="14" customFormat="1" x14ac:dyDescent="0.2">
      <c r="A58" s="353" t="s">
        <v>121</v>
      </c>
      <c r="B58" s="66" t="s">
        <v>6</v>
      </c>
      <c r="C58" s="41"/>
      <c r="D58" s="281">
        <v>263.95</v>
      </c>
      <c r="E58" s="383">
        <v>0</v>
      </c>
      <c r="F58" s="384">
        <v>0</v>
      </c>
      <c r="G58" s="385">
        <v>0.16</v>
      </c>
      <c r="H58" s="386">
        <v>42.231999999999999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s="14" customFormat="1" x14ac:dyDescent="0.2">
      <c r="A59" s="327" t="s">
        <v>245</v>
      </c>
      <c r="B59" s="66" t="s">
        <v>6</v>
      </c>
      <c r="C59" s="41"/>
      <c r="D59" s="281">
        <v>83.34</v>
      </c>
      <c r="E59" s="383">
        <v>0</v>
      </c>
      <c r="F59" s="384">
        <v>0</v>
      </c>
      <c r="G59" s="385">
        <v>2</v>
      </c>
      <c r="H59" s="386">
        <v>166.68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s="14" customFormat="1" x14ac:dyDescent="0.2">
      <c r="A60" s="251" t="s">
        <v>420</v>
      </c>
      <c r="B60" s="33" t="s">
        <v>120</v>
      </c>
      <c r="C60" s="41"/>
      <c r="D60" s="281">
        <v>2683.01</v>
      </c>
      <c r="E60" s="383">
        <v>0</v>
      </c>
      <c r="F60" s="384">
        <v>0</v>
      </c>
      <c r="G60" s="385">
        <v>8</v>
      </c>
      <c r="H60" s="386">
        <v>8516.92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s="14" customFormat="1" x14ac:dyDescent="0.2">
      <c r="A61" s="358" t="s">
        <v>370</v>
      </c>
      <c r="B61" s="66" t="s">
        <v>120</v>
      </c>
      <c r="C61" s="41"/>
      <c r="D61" s="281">
        <v>196.34</v>
      </c>
      <c r="E61" s="383">
        <v>0</v>
      </c>
      <c r="F61" s="384">
        <v>0</v>
      </c>
      <c r="G61" s="385">
        <v>5</v>
      </c>
      <c r="H61" s="386">
        <v>869.25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s="14" customFormat="1" x14ac:dyDescent="0.2">
      <c r="A62" s="358" t="s">
        <v>213</v>
      </c>
      <c r="B62" s="66" t="s">
        <v>5</v>
      </c>
      <c r="C62" s="41"/>
      <c r="D62" s="281">
        <v>123.52</v>
      </c>
      <c r="E62" s="383">
        <v>0</v>
      </c>
      <c r="F62" s="384">
        <v>0</v>
      </c>
      <c r="G62" s="385">
        <v>28</v>
      </c>
      <c r="H62" s="386">
        <v>2921.03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s="14" customFormat="1" x14ac:dyDescent="0.2">
      <c r="A63" s="358" t="s">
        <v>167</v>
      </c>
      <c r="B63" s="66" t="s">
        <v>5</v>
      </c>
      <c r="C63" s="41"/>
      <c r="D63" s="281">
        <v>624.5</v>
      </c>
      <c r="E63" s="383">
        <v>0</v>
      </c>
      <c r="F63" s="384">
        <v>0</v>
      </c>
      <c r="G63" s="385">
        <v>2</v>
      </c>
      <c r="H63" s="386">
        <v>1249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s="14" customFormat="1" x14ac:dyDescent="0.2">
      <c r="A64" s="220" t="s">
        <v>280</v>
      </c>
      <c r="B64" s="66" t="s">
        <v>5</v>
      </c>
      <c r="C64" s="41"/>
      <c r="D64" s="281">
        <v>223.27</v>
      </c>
      <c r="E64" s="383">
        <v>0</v>
      </c>
      <c r="F64" s="384">
        <v>0</v>
      </c>
      <c r="G64" s="385">
        <v>3</v>
      </c>
      <c r="H64" s="386">
        <v>669.81000000000006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s="14" customFormat="1" x14ac:dyDescent="0.2">
      <c r="A65" s="220" t="s">
        <v>322</v>
      </c>
      <c r="B65" s="66" t="s">
        <v>5</v>
      </c>
      <c r="C65" s="41"/>
      <c r="D65" s="281">
        <v>73.75</v>
      </c>
      <c r="E65" s="383">
        <v>0</v>
      </c>
      <c r="F65" s="384">
        <v>0</v>
      </c>
      <c r="G65" s="385">
        <v>2</v>
      </c>
      <c r="H65" s="386">
        <v>313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s="9" customFormat="1" ht="13.5" thickBot="1" x14ac:dyDescent="0.25">
      <c r="A66" s="119" t="s">
        <v>399</v>
      </c>
      <c r="B66" s="75" t="s">
        <v>6</v>
      </c>
      <c r="C66" s="41"/>
      <c r="D66" s="281">
        <v>1071.8399999999999</v>
      </c>
      <c r="E66" s="383">
        <v>0</v>
      </c>
      <c r="F66" s="384">
        <v>0</v>
      </c>
      <c r="G66" s="385">
        <v>1.95</v>
      </c>
      <c r="H66" s="386">
        <v>2091.7845000000002</v>
      </c>
    </row>
    <row r="67" spans="1:28" s="19" customFormat="1" ht="28.5" customHeight="1" thickBot="1" x14ac:dyDescent="0.25">
      <c r="A67" s="471" t="s">
        <v>89</v>
      </c>
      <c r="B67" s="472"/>
      <c r="C67" s="472"/>
      <c r="D67" s="473"/>
      <c r="E67" s="263"/>
      <c r="F67" s="264">
        <v>191179.63</v>
      </c>
      <c r="G67" s="263"/>
      <c r="H67" s="264">
        <v>255017.38999999996</v>
      </c>
    </row>
    <row r="68" spans="1:28" s="19" customFormat="1" ht="26.25" thickBot="1" x14ac:dyDescent="0.25">
      <c r="A68" s="145" t="s">
        <v>91</v>
      </c>
      <c r="B68" s="137"/>
      <c r="C68" s="138"/>
      <c r="D68" s="285"/>
      <c r="E68" s="402">
        <v>0</v>
      </c>
      <c r="F68" s="264">
        <v>14207</v>
      </c>
      <c r="G68" s="263"/>
      <c r="H68" s="264">
        <v>6442.8799999999992</v>
      </c>
    </row>
    <row r="69" spans="1:28" x14ac:dyDescent="0.2">
      <c r="A69" s="151" t="s">
        <v>92</v>
      </c>
      <c r="B69" s="155" t="s">
        <v>54</v>
      </c>
      <c r="C69" s="118">
        <v>3</v>
      </c>
      <c r="D69" s="387">
        <v>37.21</v>
      </c>
      <c r="E69" s="379">
        <v>119</v>
      </c>
      <c r="F69" s="380">
        <v>13282.19</v>
      </c>
      <c r="G69" s="381">
        <v>128</v>
      </c>
      <c r="H69" s="382">
        <v>6442.8799999999992</v>
      </c>
    </row>
    <row r="70" spans="1:28" x14ac:dyDescent="0.2">
      <c r="A70" s="162" t="s">
        <v>88</v>
      </c>
      <c r="B70" s="155"/>
      <c r="C70" s="163"/>
      <c r="D70" s="390"/>
      <c r="E70" s="383">
        <v>0</v>
      </c>
      <c r="F70" s="384">
        <v>924.81</v>
      </c>
      <c r="G70" s="271"/>
      <c r="H70" s="386">
        <v>0</v>
      </c>
    </row>
    <row r="71" spans="1:28" ht="13.5" thickBot="1" x14ac:dyDescent="0.25">
      <c r="A71" s="153" t="s">
        <v>93</v>
      </c>
      <c r="B71" s="155" t="s">
        <v>65</v>
      </c>
      <c r="C71" s="265">
        <v>1</v>
      </c>
      <c r="D71" s="387">
        <v>61.65</v>
      </c>
      <c r="E71" s="383">
        <v>15</v>
      </c>
      <c r="F71" s="384">
        <v>924.81</v>
      </c>
      <c r="G71" s="385">
        <v>0</v>
      </c>
      <c r="H71" s="386">
        <v>0</v>
      </c>
    </row>
    <row r="72" spans="1:28" s="36" customFormat="1" ht="26.25" thickBot="1" x14ac:dyDescent="0.25">
      <c r="A72" s="7" t="s">
        <v>94</v>
      </c>
      <c r="B72" s="67"/>
      <c r="C72" s="59"/>
      <c r="D72" s="292"/>
      <c r="E72" s="403"/>
      <c r="F72" s="404">
        <v>43860.65</v>
      </c>
      <c r="G72" s="403"/>
      <c r="H72" s="404">
        <v>66066.747999999992</v>
      </c>
    </row>
    <row r="73" spans="1:28" ht="33.75" x14ac:dyDescent="0.2">
      <c r="A73" s="164" t="s">
        <v>95</v>
      </c>
      <c r="B73" s="63"/>
      <c r="C73" s="51"/>
      <c r="D73" s="280"/>
      <c r="E73" s="379">
        <v>0</v>
      </c>
      <c r="F73" s="447">
        <v>13916.39</v>
      </c>
      <c r="G73" s="448"/>
      <c r="H73" s="449">
        <v>7460.7870000000003</v>
      </c>
    </row>
    <row r="74" spans="1:28" x14ac:dyDescent="0.2">
      <c r="A74" s="84" t="s">
        <v>57</v>
      </c>
      <c r="B74" s="33" t="s">
        <v>6</v>
      </c>
      <c r="C74" s="159">
        <v>1</v>
      </c>
      <c r="D74" s="293">
        <v>1.24</v>
      </c>
      <c r="E74" s="383">
        <v>5193.6000000000004</v>
      </c>
      <c r="F74" s="384">
        <v>6440.06</v>
      </c>
      <c r="G74" s="385">
        <v>0</v>
      </c>
      <c r="H74" s="386">
        <v>0</v>
      </c>
    </row>
    <row r="75" spans="1:28" x14ac:dyDescent="0.2">
      <c r="A75" s="81" t="s">
        <v>58</v>
      </c>
      <c r="B75" s="2" t="s">
        <v>6</v>
      </c>
      <c r="C75" s="118">
        <v>12</v>
      </c>
      <c r="D75" s="293">
        <v>0.51</v>
      </c>
      <c r="E75" s="383">
        <v>1079.7</v>
      </c>
      <c r="F75" s="384">
        <v>6607.76</v>
      </c>
      <c r="G75" s="385">
        <v>1079.7</v>
      </c>
      <c r="H75" s="386">
        <v>6596.9670000000006</v>
      </c>
    </row>
    <row r="76" spans="1:28" x14ac:dyDescent="0.2">
      <c r="A76" s="82" t="s">
        <v>59</v>
      </c>
      <c r="B76" s="2" t="s">
        <v>60</v>
      </c>
      <c r="C76" s="118">
        <v>12</v>
      </c>
      <c r="D76" s="293">
        <v>72.38</v>
      </c>
      <c r="E76" s="383">
        <v>1</v>
      </c>
      <c r="F76" s="384">
        <v>868.56</v>
      </c>
      <c r="G76" s="385">
        <v>1</v>
      </c>
      <c r="H76" s="386">
        <v>863.81999999999994</v>
      </c>
    </row>
    <row r="77" spans="1:28" s="36" customFormat="1" x14ac:dyDescent="0.2">
      <c r="A77" s="266" t="s">
        <v>88</v>
      </c>
      <c r="B77" s="267"/>
      <c r="C77" s="268"/>
      <c r="D77" s="280"/>
      <c r="E77" s="406"/>
      <c r="F77" s="269">
        <v>17450.5</v>
      </c>
      <c r="G77" s="406"/>
      <c r="H77" s="269">
        <v>43406.45</v>
      </c>
    </row>
    <row r="78" spans="1:28" s="14" customFormat="1" x14ac:dyDescent="0.2">
      <c r="A78" s="173" t="s">
        <v>192</v>
      </c>
      <c r="B78" s="75"/>
      <c r="C78" s="50"/>
      <c r="D78" s="398">
        <v>0.28000000000000003</v>
      </c>
      <c r="E78" s="409">
        <v>5193.6000000000004</v>
      </c>
      <c r="F78" s="409">
        <v>17450.5</v>
      </c>
      <c r="G78" s="271"/>
      <c r="H78" s="262">
        <v>43406.45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9"/>
    </row>
    <row r="79" spans="1:28" s="14" customFormat="1" x14ac:dyDescent="0.2">
      <c r="A79" s="325" t="s">
        <v>347</v>
      </c>
      <c r="B79" s="66" t="s">
        <v>126</v>
      </c>
      <c r="C79" s="42">
        <v>1</v>
      </c>
      <c r="D79" s="289">
        <v>830.15</v>
      </c>
      <c r="E79" s="383">
        <v>0</v>
      </c>
      <c r="F79" s="384"/>
      <c r="G79" s="385">
        <v>2.2999999999999998</v>
      </c>
      <c r="H79" s="386">
        <v>1619.1999999999998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9"/>
    </row>
    <row r="80" spans="1:28" s="14" customFormat="1" x14ac:dyDescent="0.2">
      <c r="A80" s="325" t="s">
        <v>334</v>
      </c>
      <c r="B80" s="66" t="s">
        <v>126</v>
      </c>
      <c r="C80" s="42">
        <v>1</v>
      </c>
      <c r="D80" s="294">
        <v>1132.3800000000001</v>
      </c>
      <c r="E80" s="383">
        <v>0</v>
      </c>
      <c r="F80" s="384"/>
      <c r="G80" s="385">
        <v>2.5</v>
      </c>
      <c r="H80" s="386">
        <v>2562.5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9"/>
    </row>
    <row r="81" spans="1:27" s="14" customFormat="1" x14ac:dyDescent="0.2">
      <c r="A81" s="325" t="s">
        <v>348</v>
      </c>
      <c r="B81" s="66" t="s">
        <v>126</v>
      </c>
      <c r="C81" s="42">
        <v>1</v>
      </c>
      <c r="D81" s="294">
        <v>1421.16</v>
      </c>
      <c r="E81" s="383">
        <v>0</v>
      </c>
      <c r="F81" s="384"/>
      <c r="G81" s="385">
        <v>1</v>
      </c>
      <c r="H81" s="386">
        <v>1421.16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9"/>
    </row>
    <row r="82" spans="1:27" s="14" customFormat="1" x14ac:dyDescent="0.2">
      <c r="A82" s="336" t="s">
        <v>202</v>
      </c>
      <c r="B82" s="76" t="s">
        <v>5</v>
      </c>
      <c r="C82" s="42">
        <v>1</v>
      </c>
      <c r="D82" s="296">
        <v>756.38</v>
      </c>
      <c r="E82" s="383">
        <v>0</v>
      </c>
      <c r="F82" s="384"/>
      <c r="G82" s="385">
        <v>3</v>
      </c>
      <c r="H82" s="386">
        <v>2023.76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9"/>
    </row>
    <row r="83" spans="1:27" s="14" customFormat="1" x14ac:dyDescent="0.2">
      <c r="A83" s="336" t="s">
        <v>204</v>
      </c>
      <c r="B83" s="76" t="s">
        <v>5</v>
      </c>
      <c r="C83" s="42">
        <v>1</v>
      </c>
      <c r="D83" s="296">
        <v>1728.09</v>
      </c>
      <c r="E83" s="383">
        <v>0</v>
      </c>
      <c r="F83" s="384"/>
      <c r="G83" s="385">
        <v>2</v>
      </c>
      <c r="H83" s="386">
        <v>3456.18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9"/>
    </row>
    <row r="84" spans="1:27" s="14" customFormat="1" x14ac:dyDescent="0.2">
      <c r="A84" s="347" t="s">
        <v>401</v>
      </c>
      <c r="B84" s="66" t="s">
        <v>5</v>
      </c>
      <c r="C84" s="42">
        <v>1</v>
      </c>
      <c r="D84" s="297">
        <v>541.23</v>
      </c>
      <c r="E84" s="383"/>
      <c r="F84" s="384"/>
      <c r="G84" s="385">
        <v>3</v>
      </c>
      <c r="H84" s="386">
        <v>1897.46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9"/>
    </row>
    <row r="85" spans="1:27" s="14" customFormat="1" x14ac:dyDescent="0.2">
      <c r="A85" s="348" t="s">
        <v>206</v>
      </c>
      <c r="B85" s="76" t="s">
        <v>5</v>
      </c>
      <c r="C85" s="42">
        <v>1</v>
      </c>
      <c r="D85" s="295">
        <v>1509.82</v>
      </c>
      <c r="E85" s="383">
        <v>0</v>
      </c>
      <c r="F85" s="384"/>
      <c r="G85" s="385">
        <v>1</v>
      </c>
      <c r="H85" s="386">
        <v>1161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9"/>
    </row>
    <row r="86" spans="1:27" s="14" customFormat="1" x14ac:dyDescent="0.2">
      <c r="A86" s="350" t="s">
        <v>337</v>
      </c>
      <c r="B86" s="74" t="s">
        <v>5</v>
      </c>
      <c r="C86" s="50"/>
      <c r="D86" s="281">
        <v>1727.88</v>
      </c>
      <c r="E86" s="383">
        <v>0</v>
      </c>
      <c r="F86" s="384"/>
      <c r="G86" s="385">
        <v>3</v>
      </c>
      <c r="H86" s="386">
        <v>5183.6400000000003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9"/>
    </row>
    <row r="87" spans="1:27" s="14" customFormat="1" x14ac:dyDescent="0.2">
      <c r="A87" s="350" t="s">
        <v>274</v>
      </c>
      <c r="B87" s="74" t="s">
        <v>119</v>
      </c>
      <c r="C87" s="50"/>
      <c r="D87" s="281">
        <v>246.7</v>
      </c>
      <c r="E87" s="383">
        <v>0</v>
      </c>
      <c r="F87" s="384"/>
      <c r="G87" s="385">
        <v>1</v>
      </c>
      <c r="H87" s="386">
        <v>246.7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9"/>
    </row>
    <row r="88" spans="1:27" s="14" customFormat="1" x14ac:dyDescent="0.2">
      <c r="A88" s="350" t="s">
        <v>273</v>
      </c>
      <c r="B88" s="74" t="s">
        <v>119</v>
      </c>
      <c r="C88" s="50"/>
      <c r="D88" s="281">
        <v>183.3</v>
      </c>
      <c r="E88" s="383">
        <v>0</v>
      </c>
      <c r="F88" s="384"/>
      <c r="G88" s="385">
        <v>102</v>
      </c>
      <c r="H88" s="386">
        <v>18257.099999999999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9"/>
    </row>
    <row r="89" spans="1:27" s="14" customFormat="1" x14ac:dyDescent="0.2">
      <c r="A89" s="352" t="s">
        <v>142</v>
      </c>
      <c r="B89" s="112" t="s">
        <v>5</v>
      </c>
      <c r="C89" s="50"/>
      <c r="D89" s="281">
        <v>719.12</v>
      </c>
      <c r="E89" s="383">
        <v>0</v>
      </c>
      <c r="F89" s="384"/>
      <c r="G89" s="385">
        <v>2</v>
      </c>
      <c r="H89" s="386">
        <v>1438.24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9"/>
    </row>
    <row r="90" spans="1:27" s="14" customFormat="1" x14ac:dyDescent="0.2">
      <c r="A90" s="339" t="s">
        <v>149</v>
      </c>
      <c r="B90" s="74" t="s">
        <v>164</v>
      </c>
      <c r="C90" s="50"/>
      <c r="D90" s="281">
        <v>1143.48</v>
      </c>
      <c r="E90" s="383">
        <v>0</v>
      </c>
      <c r="F90" s="384"/>
      <c r="G90" s="385">
        <v>2</v>
      </c>
      <c r="H90" s="386">
        <v>1794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9"/>
    </row>
    <row r="91" spans="1:27" s="14" customFormat="1" x14ac:dyDescent="0.2">
      <c r="A91" s="251" t="s">
        <v>157</v>
      </c>
      <c r="B91" s="66" t="s">
        <v>120</v>
      </c>
      <c r="C91" s="50"/>
      <c r="D91" s="281">
        <v>798.97</v>
      </c>
      <c r="E91" s="383">
        <v>0</v>
      </c>
      <c r="F91" s="384"/>
      <c r="G91" s="385">
        <v>3</v>
      </c>
      <c r="H91" s="386">
        <v>2345.5100000000002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9"/>
    </row>
    <row r="92" spans="1:27" s="14" customFormat="1" ht="36" x14ac:dyDescent="0.2">
      <c r="A92" s="113" t="s">
        <v>96</v>
      </c>
      <c r="B92" s="174" t="s">
        <v>60</v>
      </c>
      <c r="C92" s="175">
        <v>24</v>
      </c>
      <c r="D92" s="390">
        <v>62.24</v>
      </c>
      <c r="E92" s="383">
        <v>1</v>
      </c>
      <c r="F92" s="388">
        <v>1493.76</v>
      </c>
      <c r="G92" s="385">
        <v>1</v>
      </c>
      <c r="H92" s="262">
        <v>1477.48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9"/>
    </row>
    <row r="93" spans="1:27" s="14" customFormat="1" x14ac:dyDescent="0.2">
      <c r="A93" s="344" t="s">
        <v>191</v>
      </c>
      <c r="B93" s="33" t="s">
        <v>60</v>
      </c>
      <c r="C93" s="50"/>
      <c r="D93" s="390">
        <v>11000</v>
      </c>
      <c r="E93" s="383">
        <v>1</v>
      </c>
      <c r="F93" s="409">
        <v>11000</v>
      </c>
      <c r="G93" s="271"/>
      <c r="H93" s="269">
        <v>13722.030999999999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9"/>
    </row>
    <row r="94" spans="1:27" s="14" customFormat="1" x14ac:dyDescent="0.2">
      <c r="A94" s="330" t="s">
        <v>127</v>
      </c>
      <c r="B94" s="65" t="s">
        <v>120</v>
      </c>
      <c r="C94" s="50"/>
      <c r="D94" s="281">
        <v>1232.6199999999999</v>
      </c>
      <c r="E94" s="383">
        <v>0</v>
      </c>
      <c r="F94" s="384"/>
      <c r="G94" s="385">
        <v>2</v>
      </c>
      <c r="H94" s="386">
        <v>2465.2399999999998</v>
      </c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9"/>
    </row>
    <row r="95" spans="1:27" s="14" customFormat="1" x14ac:dyDescent="0.2">
      <c r="A95" s="330" t="s">
        <v>412</v>
      </c>
      <c r="B95" s="66" t="s">
        <v>120</v>
      </c>
      <c r="C95" s="50"/>
      <c r="D95" s="281">
        <v>1131.42</v>
      </c>
      <c r="E95" s="383">
        <v>0</v>
      </c>
      <c r="F95" s="384"/>
      <c r="G95" s="385">
        <v>1</v>
      </c>
      <c r="H95" s="386">
        <v>1131.42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9"/>
    </row>
    <row r="96" spans="1:27" s="14" customFormat="1" x14ac:dyDescent="0.2">
      <c r="A96" s="331" t="s">
        <v>128</v>
      </c>
      <c r="B96" s="65" t="s">
        <v>120</v>
      </c>
      <c r="C96" s="50"/>
      <c r="D96" s="281">
        <v>79.400000000000006</v>
      </c>
      <c r="E96" s="383">
        <v>0</v>
      </c>
      <c r="F96" s="384"/>
      <c r="G96" s="385">
        <v>22</v>
      </c>
      <c r="H96" s="386">
        <v>1746.8000000000002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9"/>
    </row>
    <row r="97" spans="1:26" x14ac:dyDescent="0.2">
      <c r="A97" s="333" t="s">
        <v>227</v>
      </c>
      <c r="B97" s="224" t="s">
        <v>6</v>
      </c>
      <c r="C97" s="224">
        <v>1</v>
      </c>
      <c r="D97" s="407">
        <v>4926.87</v>
      </c>
      <c r="E97" s="383">
        <v>0</v>
      </c>
      <c r="F97" s="384"/>
      <c r="G97" s="385">
        <v>0.3</v>
      </c>
      <c r="H97" s="386">
        <v>1478.0609999999999</v>
      </c>
    </row>
    <row r="98" spans="1:26" x14ac:dyDescent="0.2">
      <c r="A98" s="325" t="s">
        <v>198</v>
      </c>
      <c r="B98" s="66" t="s">
        <v>5</v>
      </c>
      <c r="C98" s="92">
        <v>1</v>
      </c>
      <c r="D98" s="295">
        <v>661.34</v>
      </c>
      <c r="E98" s="383">
        <v>0</v>
      </c>
      <c r="F98" s="384"/>
      <c r="G98" s="385">
        <v>4</v>
      </c>
      <c r="H98" s="386">
        <v>2645.36</v>
      </c>
    </row>
    <row r="99" spans="1:26" x14ac:dyDescent="0.2">
      <c r="A99" s="340" t="s">
        <v>204</v>
      </c>
      <c r="B99" s="76" t="s">
        <v>5</v>
      </c>
      <c r="C99" s="42">
        <v>1</v>
      </c>
      <c r="D99" s="296">
        <v>1728.09</v>
      </c>
      <c r="E99" s="383">
        <v>0</v>
      </c>
      <c r="F99" s="384"/>
      <c r="G99" s="385">
        <v>2</v>
      </c>
      <c r="H99" s="386">
        <v>3456.18</v>
      </c>
    </row>
    <row r="100" spans="1:26" ht="13.5" thickBot="1" x14ac:dyDescent="0.25">
      <c r="A100" s="251" t="s">
        <v>157</v>
      </c>
      <c r="B100" s="66" t="s">
        <v>120</v>
      </c>
      <c r="C100" s="50"/>
      <c r="D100" s="281">
        <v>798.97</v>
      </c>
      <c r="E100" s="383">
        <v>0</v>
      </c>
      <c r="F100" s="384"/>
      <c r="G100" s="385">
        <v>1</v>
      </c>
      <c r="H100" s="386">
        <v>798.97</v>
      </c>
    </row>
    <row r="101" spans="1:26" ht="26.25" thickBot="1" x14ac:dyDescent="0.25">
      <c r="A101" s="94" t="s">
        <v>165</v>
      </c>
      <c r="B101" s="55"/>
      <c r="C101" s="58"/>
      <c r="D101" s="298"/>
      <c r="E101" s="263"/>
      <c r="F101" s="264">
        <v>88811.38</v>
      </c>
      <c r="G101" s="263"/>
      <c r="H101" s="264">
        <v>88811.379999999976</v>
      </c>
    </row>
    <row r="102" spans="1:26" s="78" customFormat="1" x14ac:dyDescent="0.2">
      <c r="A102" s="113" t="s">
        <v>308</v>
      </c>
      <c r="B102" s="180" t="s">
        <v>65</v>
      </c>
      <c r="C102" s="181">
        <v>1</v>
      </c>
      <c r="D102" s="299">
        <v>20.38</v>
      </c>
      <c r="E102" s="379">
        <v>3135</v>
      </c>
      <c r="F102" s="380">
        <v>63891.3</v>
      </c>
      <c r="G102" s="381">
        <v>3135</v>
      </c>
      <c r="H102" s="382">
        <v>63891.299999999996</v>
      </c>
    </row>
    <row r="103" spans="1:26" x14ac:dyDescent="0.2">
      <c r="A103" s="182" t="s">
        <v>309</v>
      </c>
      <c r="B103" s="183" t="s">
        <v>112</v>
      </c>
      <c r="C103" s="163" t="s">
        <v>113</v>
      </c>
      <c r="D103" s="300" t="s">
        <v>433</v>
      </c>
      <c r="E103" s="383">
        <v>0</v>
      </c>
      <c r="F103" s="384">
        <v>5400</v>
      </c>
      <c r="G103" s="385">
        <v>1</v>
      </c>
      <c r="H103" s="386">
        <v>5400</v>
      </c>
    </row>
    <row r="104" spans="1:26" s="22" customFormat="1" x14ac:dyDescent="0.2">
      <c r="A104" s="77" t="s">
        <v>97</v>
      </c>
      <c r="B104" s="184" t="s">
        <v>60</v>
      </c>
      <c r="C104" s="159">
        <v>1</v>
      </c>
      <c r="D104" s="408">
        <v>868.52</v>
      </c>
      <c r="E104" s="383">
        <v>1</v>
      </c>
      <c r="F104" s="384">
        <v>868.52</v>
      </c>
      <c r="G104" s="385">
        <v>1</v>
      </c>
      <c r="H104" s="386">
        <v>868.52</v>
      </c>
    </row>
    <row r="105" spans="1:26" s="22" customFormat="1" x14ac:dyDescent="0.2">
      <c r="A105" s="80" t="s">
        <v>310</v>
      </c>
      <c r="B105" s="184" t="s">
        <v>60</v>
      </c>
      <c r="C105" s="159">
        <v>1</v>
      </c>
      <c r="D105" s="301">
        <v>434.26</v>
      </c>
      <c r="E105" s="383">
        <v>1</v>
      </c>
      <c r="F105" s="384">
        <v>434.26</v>
      </c>
      <c r="G105" s="385">
        <v>1</v>
      </c>
      <c r="H105" s="386">
        <v>434.26</v>
      </c>
    </row>
    <row r="106" spans="1:26" s="19" customFormat="1" x14ac:dyDescent="0.2">
      <c r="A106" s="77" t="s">
        <v>311</v>
      </c>
      <c r="B106" s="184" t="s">
        <v>60</v>
      </c>
      <c r="C106" s="159">
        <v>1</v>
      </c>
      <c r="D106" s="301">
        <v>434.26</v>
      </c>
      <c r="E106" s="383">
        <v>1</v>
      </c>
      <c r="F106" s="384">
        <v>434.26</v>
      </c>
      <c r="G106" s="385">
        <v>1</v>
      </c>
      <c r="H106" s="386">
        <v>434.26</v>
      </c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7.25" customHeight="1" thickBot="1" x14ac:dyDescent="0.25">
      <c r="A107" s="80" t="s">
        <v>98</v>
      </c>
      <c r="B107" s="183" t="s">
        <v>106</v>
      </c>
      <c r="C107" s="118">
        <v>1</v>
      </c>
      <c r="D107" s="302">
        <v>0.96</v>
      </c>
      <c r="E107" s="383">
        <v>18524</v>
      </c>
      <c r="F107" s="384">
        <v>17783.04</v>
      </c>
      <c r="G107" s="385">
        <v>18524</v>
      </c>
      <c r="H107" s="386">
        <v>17783.04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6.25" thickBot="1" x14ac:dyDescent="0.25">
      <c r="A108" s="187" t="s">
        <v>259</v>
      </c>
      <c r="B108" s="53"/>
      <c r="C108" s="49"/>
      <c r="D108" s="278"/>
      <c r="E108" s="411"/>
      <c r="F108" s="264">
        <v>10401.48</v>
      </c>
      <c r="G108" s="411"/>
      <c r="H108" s="264">
        <v>9044.76</v>
      </c>
    </row>
    <row r="109" spans="1:26" x14ac:dyDescent="0.2">
      <c r="A109" s="113" t="s">
        <v>180</v>
      </c>
      <c r="B109" s="188" t="s">
        <v>260</v>
      </c>
      <c r="C109" s="189">
        <v>12</v>
      </c>
      <c r="D109" s="293">
        <v>700</v>
      </c>
      <c r="E109" s="379">
        <v>1</v>
      </c>
      <c r="F109" s="380">
        <v>8546.52</v>
      </c>
      <c r="G109" s="381">
        <v>1</v>
      </c>
      <c r="H109" s="382">
        <v>8280</v>
      </c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s="19" customFormat="1" ht="13.5" thickBot="1" x14ac:dyDescent="0.25">
      <c r="A110" s="113" t="s">
        <v>440</v>
      </c>
      <c r="B110" s="185" t="s">
        <v>260</v>
      </c>
      <c r="C110" s="191">
        <v>12</v>
      </c>
      <c r="D110" s="280">
        <v>64.06</v>
      </c>
      <c r="E110" s="383">
        <v>1</v>
      </c>
      <c r="F110" s="384">
        <v>1854.96</v>
      </c>
      <c r="G110" s="385">
        <v>1</v>
      </c>
      <c r="H110" s="386">
        <v>764.76</v>
      </c>
    </row>
    <row r="111" spans="1:26" s="25" customFormat="1" ht="26.25" thickBot="1" x14ac:dyDescent="0.25">
      <c r="A111" s="192" t="s">
        <v>261</v>
      </c>
      <c r="B111" s="55"/>
      <c r="C111" s="58"/>
      <c r="D111" s="278"/>
      <c r="E111" s="263"/>
      <c r="F111" s="264">
        <v>18321.52</v>
      </c>
      <c r="G111" s="263"/>
      <c r="H111" s="264">
        <v>73415.621999999988</v>
      </c>
    </row>
    <row r="112" spans="1:26" ht="24" x14ac:dyDescent="0.2">
      <c r="A112" s="193" t="s">
        <v>99</v>
      </c>
      <c r="B112" s="194"/>
      <c r="C112" s="159"/>
      <c r="D112" s="303"/>
      <c r="E112" s="383">
        <v>0</v>
      </c>
      <c r="F112" s="388">
        <v>10011.76</v>
      </c>
      <c r="G112" s="389"/>
      <c r="H112" s="262">
        <v>9956.1620000000003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x14ac:dyDescent="0.2">
      <c r="A113" s="195" t="s">
        <v>61</v>
      </c>
      <c r="B113" s="194" t="s">
        <v>111</v>
      </c>
      <c r="C113" s="159">
        <v>12</v>
      </c>
      <c r="D113" s="304">
        <v>13.03</v>
      </c>
      <c r="E113" s="383">
        <v>40</v>
      </c>
      <c r="F113" s="384">
        <v>6254.4</v>
      </c>
      <c r="G113" s="385">
        <v>40</v>
      </c>
      <c r="H113" s="386">
        <v>6220.4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x14ac:dyDescent="0.2">
      <c r="A114" s="195" t="s">
        <v>62</v>
      </c>
      <c r="B114" s="194" t="s">
        <v>6</v>
      </c>
      <c r="C114" s="159">
        <v>12</v>
      </c>
      <c r="D114" s="304">
        <v>0.28999999999999998</v>
      </c>
      <c r="E114" s="383">
        <v>1079.7</v>
      </c>
      <c r="F114" s="384">
        <v>3757.36</v>
      </c>
      <c r="G114" s="385">
        <v>1079.7</v>
      </c>
      <c r="H114" s="386">
        <v>3735.7619999999997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36" x14ac:dyDescent="0.2">
      <c r="A115" s="147" t="s">
        <v>262</v>
      </c>
      <c r="B115" s="194"/>
      <c r="C115" s="159" t="s">
        <v>263</v>
      </c>
      <c r="D115" s="303"/>
      <c r="E115" s="383">
        <v>0</v>
      </c>
      <c r="F115" s="388">
        <v>8309.76</v>
      </c>
      <c r="G115" s="271"/>
      <c r="H115" s="262">
        <v>63459.459999999992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x14ac:dyDescent="0.2">
      <c r="A116" s="119" t="s">
        <v>131</v>
      </c>
      <c r="B116" s="76" t="s">
        <v>5</v>
      </c>
      <c r="C116" s="42"/>
      <c r="D116" s="281">
        <v>2006.5</v>
      </c>
      <c r="E116" s="383">
        <v>0</v>
      </c>
      <c r="F116" s="384">
        <v>0</v>
      </c>
      <c r="G116" s="385">
        <v>2</v>
      </c>
      <c r="H116" s="386">
        <v>5556.68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x14ac:dyDescent="0.2">
      <c r="A117" s="219" t="s">
        <v>342</v>
      </c>
      <c r="B117" s="56" t="s">
        <v>120</v>
      </c>
      <c r="C117" s="42"/>
      <c r="D117" s="281">
        <v>58.26</v>
      </c>
      <c r="E117" s="383">
        <v>0</v>
      </c>
      <c r="F117" s="384">
        <v>0</v>
      </c>
      <c r="G117" s="385">
        <v>800</v>
      </c>
      <c r="H117" s="386">
        <v>46608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x14ac:dyDescent="0.2">
      <c r="A118" s="325" t="s">
        <v>132</v>
      </c>
      <c r="B118" s="56" t="s">
        <v>5</v>
      </c>
      <c r="C118" s="42"/>
      <c r="D118" s="281">
        <v>27.69</v>
      </c>
      <c r="E118" s="383">
        <v>0</v>
      </c>
      <c r="F118" s="384">
        <v>0</v>
      </c>
      <c r="G118" s="385">
        <v>80</v>
      </c>
      <c r="H118" s="386">
        <v>2215.2000000000003</v>
      </c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x14ac:dyDescent="0.2">
      <c r="A119" s="325" t="s">
        <v>133</v>
      </c>
      <c r="B119" s="56" t="s">
        <v>120</v>
      </c>
      <c r="C119" s="42"/>
      <c r="D119" s="281">
        <v>3335</v>
      </c>
      <c r="E119" s="383">
        <v>0</v>
      </c>
      <c r="F119" s="384">
        <v>0</v>
      </c>
      <c r="G119" s="385">
        <v>2</v>
      </c>
      <c r="H119" s="386">
        <v>6670</v>
      </c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x14ac:dyDescent="0.2">
      <c r="A120" s="325" t="s">
        <v>138</v>
      </c>
      <c r="B120" s="56" t="s">
        <v>120</v>
      </c>
      <c r="C120" s="42"/>
      <c r="D120" s="281">
        <v>218.27</v>
      </c>
      <c r="E120" s="383">
        <v>0</v>
      </c>
      <c r="F120" s="384">
        <v>0</v>
      </c>
      <c r="G120" s="385">
        <v>1</v>
      </c>
      <c r="H120" s="386">
        <v>218.27</v>
      </c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x14ac:dyDescent="0.2">
      <c r="A121" s="327" t="s">
        <v>140</v>
      </c>
      <c r="B121" s="56" t="s">
        <v>120</v>
      </c>
      <c r="C121" s="42"/>
      <c r="D121" s="281">
        <v>153.97999999999999</v>
      </c>
      <c r="E121" s="383">
        <v>0</v>
      </c>
      <c r="F121" s="384">
        <v>0</v>
      </c>
      <c r="G121" s="385">
        <v>2</v>
      </c>
      <c r="H121" s="386">
        <v>307.95999999999998</v>
      </c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x14ac:dyDescent="0.2">
      <c r="A122" s="328" t="s">
        <v>437</v>
      </c>
      <c r="B122" s="56" t="s">
        <v>120</v>
      </c>
      <c r="C122" s="42"/>
      <c r="D122" s="281">
        <v>47.04</v>
      </c>
      <c r="E122" s="383">
        <v>0</v>
      </c>
      <c r="F122" s="384">
        <v>0</v>
      </c>
      <c r="G122" s="385">
        <v>27</v>
      </c>
      <c r="H122" s="386">
        <v>1274.8799999999999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3.5" thickBot="1" x14ac:dyDescent="0.25">
      <c r="A123" s="219" t="s">
        <v>327</v>
      </c>
      <c r="B123" s="56" t="s">
        <v>5</v>
      </c>
      <c r="C123" s="42"/>
      <c r="D123" s="281">
        <v>608.47</v>
      </c>
      <c r="E123" s="383">
        <v>0</v>
      </c>
      <c r="F123" s="384">
        <v>0</v>
      </c>
      <c r="G123" s="385">
        <v>1</v>
      </c>
      <c r="H123" s="386">
        <v>608.47</v>
      </c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26.25" thickBot="1" x14ac:dyDescent="0.25">
      <c r="A124" s="192" t="s">
        <v>264</v>
      </c>
      <c r="B124" s="196"/>
      <c r="C124" s="197"/>
      <c r="D124" s="305"/>
      <c r="E124" s="263"/>
      <c r="F124" s="264">
        <v>15577.6</v>
      </c>
      <c r="G124" s="263"/>
      <c r="H124" s="264">
        <v>11236</v>
      </c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s="19" customFormat="1" ht="24.75" thickBot="1" x14ac:dyDescent="0.25">
      <c r="A125" s="151" t="s">
        <v>100</v>
      </c>
      <c r="B125" s="174" t="s">
        <v>105</v>
      </c>
      <c r="C125" s="198">
        <v>1</v>
      </c>
      <c r="D125" s="280"/>
      <c r="E125" s="379">
        <v>5193.6000000000004</v>
      </c>
      <c r="F125" s="380">
        <v>15577.6</v>
      </c>
      <c r="G125" s="381">
        <v>5193.6000000000004</v>
      </c>
      <c r="H125" s="382">
        <v>11236</v>
      </c>
    </row>
    <row r="126" spans="1:26" s="19" customFormat="1" ht="21" customHeight="1" thickBot="1" x14ac:dyDescent="0.25">
      <c r="A126" s="474" t="s">
        <v>102</v>
      </c>
      <c r="B126" s="475"/>
      <c r="C126" s="475"/>
      <c r="D126" s="476"/>
      <c r="E126" s="263"/>
      <c r="F126" s="264">
        <v>397945.01</v>
      </c>
      <c r="G126" s="263"/>
      <c r="H126" s="264">
        <v>396975.88215999992</v>
      </c>
    </row>
    <row r="127" spans="1:26" s="19" customFormat="1" ht="26.25" thickBot="1" x14ac:dyDescent="0.25">
      <c r="A127" s="205" t="s">
        <v>266</v>
      </c>
      <c r="B127" s="115"/>
      <c r="C127" s="116"/>
      <c r="D127" s="307"/>
      <c r="E127" s="402">
        <v>541.6</v>
      </c>
      <c r="F127" s="414">
        <v>109952.32000000001</v>
      </c>
      <c r="G127" s="263">
        <v>541.6</v>
      </c>
      <c r="H127" s="264">
        <v>109449.90239999999</v>
      </c>
    </row>
    <row r="128" spans="1:26" s="19" customFormat="1" ht="16.5" x14ac:dyDescent="0.2">
      <c r="A128" s="320" t="s">
        <v>181</v>
      </c>
      <c r="B128" s="71" t="s">
        <v>105</v>
      </c>
      <c r="C128" s="321" t="s">
        <v>281</v>
      </c>
      <c r="D128" s="298" t="s">
        <v>272</v>
      </c>
      <c r="E128" s="379">
        <v>5193.6000000000004</v>
      </c>
      <c r="F128" s="380">
        <v>103969.29000000001</v>
      </c>
      <c r="G128" s="381">
        <v>5193.6000000000004</v>
      </c>
      <c r="H128" s="382">
        <v>103560.35999999999</v>
      </c>
    </row>
    <row r="129" spans="1:8" s="19" customFormat="1" ht="24.75" thickBot="1" x14ac:dyDescent="0.25">
      <c r="A129" s="206" t="s">
        <v>277</v>
      </c>
      <c r="B129" s="33" t="s">
        <v>105</v>
      </c>
      <c r="C129" s="97">
        <v>12</v>
      </c>
      <c r="D129" s="415">
        <v>9.6000000000000002E-2</v>
      </c>
      <c r="E129" s="383">
        <v>5193.6000000000004</v>
      </c>
      <c r="F129" s="384">
        <v>5983.03</v>
      </c>
      <c r="G129" s="385">
        <v>5193.6000000000004</v>
      </c>
      <c r="H129" s="386">
        <v>5889.5424000000003</v>
      </c>
    </row>
    <row r="130" spans="1:8" ht="40.5" customHeight="1" thickBot="1" x14ac:dyDescent="0.25">
      <c r="A130" s="207" t="s">
        <v>267</v>
      </c>
      <c r="B130" s="70" t="s">
        <v>105</v>
      </c>
      <c r="C130" s="322" t="s">
        <v>110</v>
      </c>
      <c r="D130" s="278" t="s">
        <v>272</v>
      </c>
      <c r="E130" s="402">
        <v>4324</v>
      </c>
      <c r="F130" s="414">
        <v>244132.74</v>
      </c>
      <c r="G130" s="411">
        <v>4324</v>
      </c>
      <c r="H130" s="264">
        <v>243112.38999999996</v>
      </c>
    </row>
    <row r="131" spans="1:8" ht="52.5" customHeight="1" thickBot="1" x14ac:dyDescent="0.25">
      <c r="A131" s="208" t="s">
        <v>268</v>
      </c>
      <c r="B131" s="272" t="s">
        <v>105</v>
      </c>
      <c r="C131" s="89">
        <v>1</v>
      </c>
      <c r="D131" s="416">
        <v>3.4666666666666665E-3</v>
      </c>
      <c r="E131" s="402">
        <v>5193.6000000000004</v>
      </c>
      <c r="F131" s="414">
        <v>233.71</v>
      </c>
      <c r="G131" s="411">
        <v>5193.6000000000004</v>
      </c>
      <c r="H131" s="264">
        <v>216.05376000000001</v>
      </c>
    </row>
    <row r="132" spans="1:8" s="19" customFormat="1" ht="39" thickBot="1" x14ac:dyDescent="0.25">
      <c r="A132" s="192" t="s">
        <v>269</v>
      </c>
      <c r="B132" s="273" t="s">
        <v>105</v>
      </c>
      <c r="C132" s="91">
        <v>12</v>
      </c>
      <c r="D132" s="309">
        <v>0.77</v>
      </c>
      <c r="E132" s="402">
        <v>5193.6000000000004</v>
      </c>
      <c r="F132" s="414">
        <v>43626.239999999998</v>
      </c>
      <c r="G132" s="411">
        <v>5193.6000000000004</v>
      </c>
      <c r="H132" s="264">
        <v>44197.535999999993</v>
      </c>
    </row>
    <row r="133" spans="1:8" s="19" customFormat="1" ht="15.75" thickBot="1" x14ac:dyDescent="0.25">
      <c r="A133" s="210" t="s">
        <v>103</v>
      </c>
      <c r="B133" s="211"/>
      <c r="C133" s="212"/>
      <c r="D133" s="417"/>
      <c r="E133" s="402">
        <v>5193.6000000000004</v>
      </c>
      <c r="F133" s="264">
        <v>302890.75200000004</v>
      </c>
      <c r="G133" s="263"/>
      <c r="H133" s="264">
        <v>298372.31900000008</v>
      </c>
    </row>
    <row r="134" spans="1:8" s="27" customFormat="1" ht="18" thickBot="1" x14ac:dyDescent="0.25">
      <c r="A134" s="117" t="s">
        <v>270</v>
      </c>
      <c r="B134" s="155" t="s">
        <v>105</v>
      </c>
      <c r="C134" s="118">
        <v>12</v>
      </c>
      <c r="D134" s="393">
        <v>4.8600000000000003</v>
      </c>
      <c r="E134" s="383">
        <v>5193.6000000000004</v>
      </c>
      <c r="F134" s="384">
        <v>302890.75200000004</v>
      </c>
      <c r="G134" s="385">
        <v>5193.6000000000004</v>
      </c>
      <c r="H134" s="386">
        <v>298372.31900000008</v>
      </c>
    </row>
    <row r="135" spans="1:8" s="28" customFormat="1" ht="15.75" thickBot="1" x14ac:dyDescent="0.3">
      <c r="A135" s="213" t="s">
        <v>208</v>
      </c>
      <c r="B135" s="72"/>
      <c r="C135" s="60"/>
      <c r="D135" s="311"/>
      <c r="E135" s="402">
        <v>0</v>
      </c>
      <c r="F135" s="414">
        <v>0</v>
      </c>
      <c r="G135" s="263"/>
      <c r="H135" s="264">
        <v>1800</v>
      </c>
    </row>
    <row r="136" spans="1:8" s="28" customFormat="1" ht="15.75" thickBot="1" x14ac:dyDescent="0.3">
      <c r="A136" s="31" t="s">
        <v>313</v>
      </c>
      <c r="B136" s="55"/>
      <c r="C136" s="101"/>
      <c r="D136" s="312"/>
      <c r="E136" s="402">
        <v>0</v>
      </c>
      <c r="F136" s="414">
        <v>0</v>
      </c>
      <c r="G136" s="263"/>
      <c r="H136" s="264">
        <v>1800</v>
      </c>
    </row>
    <row r="137" spans="1:8" s="28" customFormat="1" ht="15.75" thickBot="1" x14ac:dyDescent="0.3">
      <c r="A137" s="96" t="s">
        <v>354</v>
      </c>
      <c r="B137" s="255" t="s">
        <v>120</v>
      </c>
      <c r="C137" s="52"/>
      <c r="D137" s="289">
        <v>600</v>
      </c>
      <c r="E137" s="383">
        <v>0</v>
      </c>
      <c r="F137" s="384">
        <v>0</v>
      </c>
      <c r="G137" s="385">
        <v>3</v>
      </c>
      <c r="H137" s="386">
        <v>1800</v>
      </c>
    </row>
    <row r="138" spans="1:8" ht="15.75" thickBot="1" x14ac:dyDescent="0.25">
      <c r="A138" s="230" t="s">
        <v>426</v>
      </c>
      <c r="B138" s="70"/>
      <c r="C138" s="61"/>
      <c r="D138" s="423"/>
      <c r="E138" s="54"/>
      <c r="F138" s="264">
        <v>974671.53200000012</v>
      </c>
      <c r="G138" s="54"/>
      <c r="H138" s="264">
        <v>1170844.8390199998</v>
      </c>
    </row>
    <row r="139" spans="1:8" x14ac:dyDescent="0.2">
      <c r="A139" s="477"/>
      <c r="B139" s="477"/>
      <c r="C139" s="477"/>
      <c r="D139" s="477"/>
    </row>
    <row r="140" spans="1:8" x14ac:dyDescent="0.2">
      <c r="A140" s="19" t="s">
        <v>438</v>
      </c>
      <c r="B140" s="57"/>
      <c r="C140" s="39"/>
      <c r="D140" s="12"/>
    </row>
    <row r="141" spans="1:8" x14ac:dyDescent="0.2">
      <c r="A141" s="318"/>
      <c r="B141" s="57"/>
      <c r="C141" s="39"/>
      <c r="D141" s="12"/>
    </row>
    <row r="142" spans="1:8" x14ac:dyDescent="0.2">
      <c r="A142" s="319" t="s">
        <v>439</v>
      </c>
      <c r="B142" s="57"/>
      <c r="C142" s="39"/>
      <c r="D142" s="46"/>
    </row>
    <row r="143" spans="1:8" x14ac:dyDescent="0.2">
      <c r="A143" s="466"/>
      <c r="B143" s="466"/>
      <c r="C143" s="466"/>
      <c r="D143" s="466"/>
    </row>
    <row r="144" spans="1:8" s="83" customFormat="1" x14ac:dyDescent="0.2">
      <c r="A144" s="102"/>
      <c r="B144" s="17"/>
      <c r="C144" s="38"/>
      <c r="D144" s="17"/>
      <c r="E144" s="6"/>
      <c r="F144" s="6"/>
      <c r="G144" s="6"/>
      <c r="H144" s="6"/>
    </row>
    <row r="145" spans="1:8" x14ac:dyDescent="0.2">
      <c r="A145" s="466"/>
      <c r="B145" s="466"/>
      <c r="C145" s="466"/>
      <c r="D145" s="466"/>
    </row>
    <row r="146" spans="1:8" s="9" customFormat="1" x14ac:dyDescent="0.2">
      <c r="A146" s="16"/>
      <c r="B146" s="17"/>
      <c r="C146" s="38"/>
      <c r="D146" s="17"/>
      <c r="E146" s="6"/>
      <c r="F146" s="6"/>
      <c r="G146" s="6"/>
      <c r="H146" s="6"/>
    </row>
    <row r="147" spans="1:8" s="9" customFormat="1" x14ac:dyDescent="0.2">
      <c r="A147" s="16"/>
      <c r="B147" s="17"/>
      <c r="C147" s="38"/>
      <c r="D147" s="17"/>
      <c r="E147" s="6"/>
      <c r="F147" s="6"/>
      <c r="G147" s="6"/>
      <c r="H147" s="6"/>
    </row>
    <row r="148" spans="1:8" s="9" customFormat="1" x14ac:dyDescent="0.2">
      <c r="A148" s="16"/>
      <c r="B148" s="17"/>
      <c r="C148" s="38"/>
      <c r="D148" s="17"/>
      <c r="E148" s="424"/>
      <c r="F148" s="424"/>
      <c r="G148" s="424"/>
      <c r="H148" s="424"/>
    </row>
    <row r="149" spans="1:8" s="9" customFormat="1" x14ac:dyDescent="0.2">
      <c r="A149" s="16"/>
      <c r="B149" s="17"/>
      <c r="C149" s="38"/>
      <c r="D149" s="17"/>
      <c r="E149" s="424"/>
      <c r="F149" s="424"/>
      <c r="G149" s="424"/>
      <c r="H149" s="424"/>
    </row>
    <row r="150" spans="1:8" s="9" customFormat="1" x14ac:dyDescent="0.2">
      <c r="A150" s="16"/>
      <c r="B150" s="17"/>
      <c r="C150" s="38"/>
      <c r="D150" s="17"/>
      <c r="E150" s="424"/>
      <c r="F150" s="424"/>
      <c r="G150" s="424"/>
      <c r="H150" s="424"/>
    </row>
    <row r="151" spans="1:8" s="9" customFormat="1" x14ac:dyDescent="0.2">
      <c r="A151" s="16"/>
      <c r="B151" s="17"/>
      <c r="C151" s="38"/>
      <c r="D151" s="17"/>
      <c r="E151" s="424"/>
      <c r="F151" s="424"/>
      <c r="G151" s="424"/>
      <c r="H151" s="424"/>
    </row>
    <row r="152" spans="1:8" s="9" customFormat="1" x14ac:dyDescent="0.2">
      <c r="A152" s="16"/>
      <c r="B152" s="17"/>
      <c r="C152" s="38"/>
      <c r="D152" s="17"/>
      <c r="E152" s="424"/>
      <c r="F152" s="424"/>
      <c r="G152" s="424"/>
      <c r="H152" s="424"/>
    </row>
    <row r="153" spans="1:8" s="9" customFormat="1" x14ac:dyDescent="0.2">
      <c r="A153" s="16"/>
      <c r="B153" s="17"/>
      <c r="C153" s="38"/>
      <c r="D153" s="17"/>
      <c r="E153" s="424"/>
      <c r="F153" s="424"/>
      <c r="G153" s="424"/>
      <c r="H153" s="424"/>
    </row>
    <row r="154" spans="1:8" s="9" customFormat="1" x14ac:dyDescent="0.2">
      <c r="A154" s="16"/>
      <c r="B154" s="17"/>
      <c r="C154" s="38"/>
      <c r="D154" s="17"/>
      <c r="E154" s="424"/>
      <c r="F154" s="424"/>
      <c r="G154" s="424"/>
      <c r="H154" s="424"/>
    </row>
    <row r="161" spans="1:4" x14ac:dyDescent="0.2">
      <c r="A161" s="1"/>
      <c r="B161" s="1"/>
      <c r="C161" s="1"/>
      <c r="D161" s="6"/>
    </row>
    <row r="162" spans="1:4" x14ac:dyDescent="0.2">
      <c r="A162" s="1"/>
      <c r="B162" s="1"/>
      <c r="C162" s="1"/>
      <c r="D162" s="6"/>
    </row>
    <row r="163" spans="1:4" x14ac:dyDescent="0.2">
      <c r="A163" s="1"/>
      <c r="B163" s="1"/>
      <c r="C163" s="1"/>
      <c r="D163" s="6"/>
    </row>
    <row r="164" spans="1:4" x14ac:dyDescent="0.2">
      <c r="A164" s="1"/>
      <c r="B164" s="1"/>
      <c r="C164" s="1"/>
      <c r="D164" s="6"/>
    </row>
    <row r="165" spans="1:4" x14ac:dyDescent="0.2">
      <c r="A165" s="1"/>
      <c r="B165" s="1"/>
      <c r="C165" s="1"/>
      <c r="D165" s="6"/>
    </row>
    <row r="166" spans="1:4" x14ac:dyDescent="0.2">
      <c r="A166" s="1"/>
      <c r="B166" s="1"/>
      <c r="C166" s="1"/>
      <c r="D166" s="6"/>
    </row>
    <row r="167" spans="1:4" x14ac:dyDescent="0.2">
      <c r="A167" s="1"/>
      <c r="B167" s="1"/>
      <c r="C167" s="1"/>
      <c r="D167" s="6"/>
    </row>
    <row r="168" spans="1:4" x14ac:dyDescent="0.2">
      <c r="A168" s="1"/>
      <c r="B168" s="1"/>
      <c r="C168" s="1"/>
      <c r="D168" s="6"/>
    </row>
    <row r="170" spans="1:4" x14ac:dyDescent="0.2">
      <c r="A170" s="1"/>
      <c r="B170" s="1"/>
      <c r="C170" s="1"/>
      <c r="D170" s="6"/>
    </row>
  </sheetData>
  <mergeCells count="12">
    <mergeCell ref="A145:D145"/>
    <mergeCell ref="E20:H20"/>
    <mergeCell ref="A24:D24"/>
    <mergeCell ref="A1:D1"/>
    <mergeCell ref="A67:D67"/>
    <mergeCell ref="A126:D126"/>
    <mergeCell ref="E21:H21"/>
    <mergeCell ref="A139:D139"/>
    <mergeCell ref="A143:D143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28" fitToHeight="0" orientation="portrait" copies="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8"/>
  <sheetViews>
    <sheetView showZeros="0" topLeftCell="A112" workbookViewId="0">
      <selection activeCell="D119" sqref="D119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1.5703125" style="6" customWidth="1"/>
    <col min="7" max="8" width="13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38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-433958.2179371586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596763.72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596763.72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596763.72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651861.51269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-489056.01062715863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34" t="s">
        <v>385</v>
      </c>
      <c r="B12" s="46"/>
      <c r="C12" s="47"/>
      <c r="D12" s="39"/>
      <c r="E12" s="12"/>
      <c r="F12" s="121"/>
      <c r="G12" s="121"/>
      <c r="H12" s="368">
        <v>-504871.29793715855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611238.65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611238.65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611238.65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106367.35206284147</v>
      </c>
    </row>
    <row r="17" spans="1:22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651861.51269</v>
      </c>
    </row>
    <row r="18" spans="1:22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-545494.16062715859</v>
      </c>
    </row>
    <row r="19" spans="1:22" s="15" customFormat="1" ht="13.5" thickBot="1" x14ac:dyDescent="0.25">
      <c r="A19" s="123"/>
      <c r="B19" s="12"/>
      <c r="C19" s="47"/>
      <c r="D19" s="47"/>
      <c r="E19" s="47"/>
      <c r="F19" s="121"/>
      <c r="G19" s="121"/>
      <c r="H19" s="39"/>
    </row>
    <row r="20" spans="1:22" s="18" customFormat="1" ht="15.75" thickBot="1" x14ac:dyDescent="0.25">
      <c r="A20" s="87" t="s">
        <v>7</v>
      </c>
      <c r="B20" s="32"/>
      <c r="C20" s="481" t="s">
        <v>15</v>
      </c>
      <c r="D20" s="233" t="s">
        <v>9</v>
      </c>
      <c r="E20" s="484">
        <v>41</v>
      </c>
      <c r="F20" s="485"/>
      <c r="G20" s="485"/>
      <c r="H20" s="486"/>
    </row>
    <row r="21" spans="1:22" ht="13.5" thickBot="1" x14ac:dyDescent="0.25">
      <c r="A21" s="85"/>
      <c r="B21" s="235" t="s">
        <v>8</v>
      </c>
      <c r="C21" s="482"/>
      <c r="D21" s="234" t="s">
        <v>16</v>
      </c>
      <c r="E21" s="487" t="s">
        <v>38</v>
      </c>
      <c r="F21" s="488"/>
      <c r="G21" s="488"/>
      <c r="H21" s="489"/>
    </row>
    <row r="22" spans="1:22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22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22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27946.57</v>
      </c>
      <c r="G24" s="236"/>
      <c r="H24" s="237">
        <v>166188.13367000001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3.5" thickBot="1" x14ac:dyDescent="0.25">
      <c r="A25" s="126" t="s">
        <v>68</v>
      </c>
      <c r="B25" s="127"/>
      <c r="C25" s="127"/>
      <c r="D25" s="278"/>
      <c r="E25" s="263"/>
      <c r="F25" s="378">
        <v>23.45</v>
      </c>
      <c r="G25" s="263"/>
      <c r="H25" s="378">
        <v>23.447969999999998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</row>
    <row r="26" spans="1:22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2576.6999999999998</v>
      </c>
      <c r="F26" s="380">
        <v>23.45</v>
      </c>
      <c r="G26" s="381">
        <v>2576.6999999999998</v>
      </c>
      <c r="H26" s="382">
        <v>23.447969999999998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</row>
    <row r="27" spans="1:22" s="19" customFormat="1" ht="13.5" thickBot="1" x14ac:dyDescent="0.25">
      <c r="A27" s="240" t="s">
        <v>70</v>
      </c>
      <c r="B27" s="241"/>
      <c r="C27" s="241"/>
      <c r="D27" s="278"/>
      <c r="E27" s="263"/>
      <c r="F27" s="378">
        <v>1859.5700000000002</v>
      </c>
      <c r="G27" s="263"/>
      <c r="H27" s="378">
        <v>1378.4207999999999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544.4</v>
      </c>
      <c r="F28" s="380">
        <v>1384.95</v>
      </c>
      <c r="G28" s="381">
        <v>544.4</v>
      </c>
      <c r="H28" s="382">
        <v>1378.4207999999999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</row>
    <row r="29" spans="1:22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474.62</v>
      </c>
      <c r="G29" s="389"/>
      <c r="H29" s="262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</row>
    <row r="30" spans="1:22" s="19" customFormat="1" ht="13.5" thickBot="1" x14ac:dyDescent="0.25">
      <c r="A30" s="7" t="s">
        <v>72</v>
      </c>
      <c r="B30" s="55"/>
      <c r="C30" s="58"/>
      <c r="D30" s="278"/>
      <c r="E30" s="263"/>
      <c r="F30" s="378">
        <v>23.45</v>
      </c>
      <c r="G30" s="263"/>
      <c r="H30" s="378">
        <v>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409.7</v>
      </c>
      <c r="G31" s="263"/>
      <c r="H31" s="378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s="19" customFormat="1" ht="26.25" thickBot="1" x14ac:dyDescent="0.25">
      <c r="A32" s="7" t="s">
        <v>77</v>
      </c>
      <c r="B32" s="274"/>
      <c r="C32" s="434"/>
      <c r="D32" s="435"/>
      <c r="E32" s="263"/>
      <c r="F32" s="264">
        <v>23759.05</v>
      </c>
      <c r="G32" s="263"/>
      <c r="H32" s="264">
        <v>3090.2860000000005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784</v>
      </c>
      <c r="F33" s="380">
        <v>1207.3599999999999</v>
      </c>
      <c r="G33" s="381">
        <v>784</v>
      </c>
      <c r="H33" s="382">
        <v>603.68000000000006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</row>
    <row r="34" spans="1:22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784</v>
      </c>
      <c r="F34" s="384">
        <v>294.77999999999997</v>
      </c>
      <c r="G34" s="385">
        <v>784</v>
      </c>
      <c r="H34" s="386">
        <v>73.695999999999998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</row>
    <row r="35" spans="1:22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22256.91</v>
      </c>
      <c r="G35" s="389"/>
      <c r="H35" s="262">
        <v>2412.9100000000003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</row>
    <row r="36" spans="1:22" x14ac:dyDescent="0.2">
      <c r="A36" s="247" t="s">
        <v>328</v>
      </c>
      <c r="B36" s="33" t="s">
        <v>6</v>
      </c>
      <c r="C36" s="133">
        <v>1</v>
      </c>
      <c r="D36" s="287" t="s">
        <v>433</v>
      </c>
      <c r="E36" s="433">
        <v>0</v>
      </c>
      <c r="F36" s="384">
        <v>0</v>
      </c>
      <c r="G36" s="385">
        <v>4</v>
      </c>
      <c r="H36" s="386">
        <v>2324.65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</row>
    <row r="37" spans="1:22" x14ac:dyDescent="0.2">
      <c r="A37" s="430" t="s">
        <v>219</v>
      </c>
      <c r="B37" s="33" t="s">
        <v>6</v>
      </c>
      <c r="C37" s="133">
        <v>1</v>
      </c>
      <c r="D37" s="287" t="s">
        <v>433</v>
      </c>
      <c r="E37" s="433">
        <v>0</v>
      </c>
      <c r="F37" s="384">
        <v>0</v>
      </c>
      <c r="G37" s="385">
        <v>0.5</v>
      </c>
      <c r="H37" s="386">
        <v>88.26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</row>
    <row r="38" spans="1:22" ht="13.5" thickBot="1" x14ac:dyDescent="0.25">
      <c r="A38" s="431" t="s">
        <v>220</v>
      </c>
      <c r="B38" s="453"/>
      <c r="C38" s="45"/>
      <c r="D38" s="463"/>
      <c r="E38" s="433">
        <v>0</v>
      </c>
      <c r="F38" s="388">
        <v>22256.91</v>
      </c>
      <c r="G38" s="271"/>
      <c r="H38" s="262">
        <v>0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</row>
    <row r="39" spans="1:22" s="19" customFormat="1" ht="26.25" thickBot="1" x14ac:dyDescent="0.25">
      <c r="A39" s="458" t="s">
        <v>78</v>
      </c>
      <c r="B39" s="459"/>
      <c r="C39" s="460"/>
      <c r="D39" s="288"/>
      <c r="E39" s="263"/>
      <c r="F39" s="264">
        <v>150.38</v>
      </c>
      <c r="G39" s="263"/>
      <c r="H39" s="264">
        <v>53847.81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45" x14ac:dyDescent="0.2">
      <c r="A40" s="464" t="s">
        <v>79</v>
      </c>
      <c r="B40" s="455" t="s">
        <v>6</v>
      </c>
      <c r="C40" s="456">
        <v>1</v>
      </c>
      <c r="D40" s="457">
        <v>0.52</v>
      </c>
      <c r="E40" s="379">
        <v>289</v>
      </c>
      <c r="F40" s="380">
        <v>150.38</v>
      </c>
      <c r="G40" s="381">
        <v>289.2</v>
      </c>
      <c r="H40" s="382">
        <v>150.38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ht="17.25" x14ac:dyDescent="0.2">
      <c r="A41" s="243" t="s">
        <v>74</v>
      </c>
      <c r="B41" s="130"/>
      <c r="C41" s="224" t="s">
        <v>108</v>
      </c>
      <c r="D41" s="390"/>
      <c r="E41" s="383">
        <v>0</v>
      </c>
      <c r="F41" s="384">
        <v>0</v>
      </c>
      <c r="G41" s="271"/>
      <c r="H41" s="262">
        <v>53697.43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3.5" thickBot="1" x14ac:dyDescent="0.25">
      <c r="A42" s="246" t="s">
        <v>397</v>
      </c>
      <c r="B42" s="33" t="s">
        <v>5</v>
      </c>
      <c r="C42" s="42"/>
      <c r="D42" s="286" t="s">
        <v>433</v>
      </c>
      <c r="E42" s="383">
        <v>0</v>
      </c>
      <c r="F42" s="384">
        <v>0</v>
      </c>
      <c r="G42" s="385">
        <v>1</v>
      </c>
      <c r="H42" s="386">
        <v>53697.43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s="19" customFormat="1" ht="26.25" thickBot="1" x14ac:dyDescent="0.25">
      <c r="A43" s="145" t="s">
        <v>80</v>
      </c>
      <c r="B43" s="137"/>
      <c r="C43" s="138"/>
      <c r="D43" s="285"/>
      <c r="E43" s="263"/>
      <c r="F43" s="264">
        <v>79.88</v>
      </c>
      <c r="G43" s="263"/>
      <c r="H43" s="264">
        <v>12590.1477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56.25" x14ac:dyDescent="0.2">
      <c r="A44" s="44" t="s">
        <v>81</v>
      </c>
      <c r="B44" s="252" t="s">
        <v>105</v>
      </c>
      <c r="C44" s="42" t="s">
        <v>109</v>
      </c>
      <c r="D44" s="392">
        <v>3.1E-2</v>
      </c>
      <c r="E44" s="379">
        <v>2576.6999999999998</v>
      </c>
      <c r="F44" s="380">
        <v>79.88</v>
      </c>
      <c r="G44" s="381">
        <v>2576.6999999999998</v>
      </c>
      <c r="H44" s="382">
        <v>79.87769999999999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</row>
    <row r="45" spans="1:22" ht="16.5" x14ac:dyDescent="0.2">
      <c r="A45" s="150" t="s">
        <v>74</v>
      </c>
      <c r="B45" s="98"/>
      <c r="C45" s="42" t="s">
        <v>108</v>
      </c>
      <c r="D45" s="390"/>
      <c r="E45" s="383">
        <v>0</v>
      </c>
      <c r="F45" s="384">
        <v>0</v>
      </c>
      <c r="G45" s="271"/>
      <c r="H45" s="386">
        <v>12510.27</v>
      </c>
    </row>
    <row r="46" spans="1:22" ht="13.5" thickBot="1" x14ac:dyDescent="0.25">
      <c r="A46" s="152" t="s">
        <v>251</v>
      </c>
      <c r="B46" s="130" t="s">
        <v>5</v>
      </c>
      <c r="C46" s="253">
        <v>1</v>
      </c>
      <c r="D46" s="387" t="s">
        <v>433</v>
      </c>
      <c r="E46" s="383">
        <v>0</v>
      </c>
      <c r="F46" s="384">
        <v>0</v>
      </c>
      <c r="G46" s="385">
        <v>1</v>
      </c>
      <c r="H46" s="386">
        <v>12510.27</v>
      </c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</row>
    <row r="47" spans="1:22" s="19" customFormat="1" ht="26.25" thickBot="1" x14ac:dyDescent="0.25">
      <c r="A47" s="145" t="s">
        <v>82</v>
      </c>
      <c r="B47" s="137"/>
      <c r="C47" s="138"/>
      <c r="D47" s="285"/>
      <c r="E47" s="263"/>
      <c r="F47" s="264">
        <v>409.7</v>
      </c>
      <c r="G47" s="263"/>
      <c r="H47" s="264">
        <v>0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1:22" s="19" customFormat="1" ht="26.25" thickBot="1" x14ac:dyDescent="0.25">
      <c r="A48" s="148" t="s">
        <v>84</v>
      </c>
      <c r="B48" s="149"/>
      <c r="C48" s="257"/>
      <c r="D48" s="394"/>
      <c r="E48" s="263"/>
      <c r="F48" s="264">
        <v>92.76</v>
      </c>
      <c r="G48" s="263"/>
      <c r="H48" s="264">
        <v>88251.571199999991</v>
      </c>
    </row>
    <row r="49" spans="1:24" ht="16.5" x14ac:dyDescent="0.2">
      <c r="A49" s="113" t="s">
        <v>85</v>
      </c>
      <c r="B49" s="63" t="s">
        <v>105</v>
      </c>
      <c r="C49" s="242"/>
      <c r="D49" s="392">
        <v>3.6000000000000004E-2</v>
      </c>
      <c r="E49" s="379">
        <v>2576.6999999999998</v>
      </c>
      <c r="F49" s="380">
        <v>92.76</v>
      </c>
      <c r="G49" s="381">
        <v>2576.6999999999998</v>
      </c>
      <c r="H49" s="382">
        <v>92.761200000000002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4" s="26" customFormat="1" ht="12" x14ac:dyDescent="0.2">
      <c r="A50" s="150" t="s">
        <v>276</v>
      </c>
      <c r="B50" s="99"/>
      <c r="C50" s="122"/>
      <c r="D50" s="392"/>
      <c r="E50" s="395"/>
      <c r="F50" s="396">
        <v>0</v>
      </c>
      <c r="G50" s="395"/>
      <c r="H50" s="396">
        <v>88158.81</v>
      </c>
    </row>
    <row r="51" spans="1:24" s="19" customFormat="1" ht="24.75" thickBot="1" x14ac:dyDescent="0.25">
      <c r="A51" s="151" t="s">
        <v>406</v>
      </c>
      <c r="B51" s="144" t="s">
        <v>5</v>
      </c>
      <c r="C51" s="224">
        <v>1</v>
      </c>
      <c r="D51" s="387" t="s">
        <v>433</v>
      </c>
      <c r="E51" s="383">
        <v>0</v>
      </c>
      <c r="F51" s="384">
        <v>0</v>
      </c>
      <c r="G51" s="100">
        <v>1</v>
      </c>
      <c r="H51" s="262">
        <v>88158.81</v>
      </c>
    </row>
    <row r="52" spans="1:24" s="19" customFormat="1" ht="26.25" thickBot="1" x14ac:dyDescent="0.25">
      <c r="A52" s="7" t="s">
        <v>86</v>
      </c>
      <c r="B52" s="55"/>
      <c r="C52" s="258"/>
      <c r="D52" s="288"/>
      <c r="E52" s="263"/>
      <c r="F52" s="264">
        <v>1138.6299999999999</v>
      </c>
      <c r="G52" s="263"/>
      <c r="H52" s="264">
        <v>7006.45</v>
      </c>
    </row>
    <row r="53" spans="1:24" ht="45" x14ac:dyDescent="0.2">
      <c r="A53" s="156" t="s">
        <v>87</v>
      </c>
      <c r="B53" s="63" t="s">
        <v>120</v>
      </c>
      <c r="C53" s="73" t="s">
        <v>109</v>
      </c>
      <c r="D53" s="392">
        <v>4.5860000000000003</v>
      </c>
      <c r="E53" s="379">
        <v>28</v>
      </c>
      <c r="F53" s="380">
        <v>256.82</v>
      </c>
      <c r="G53" s="381">
        <v>25</v>
      </c>
      <c r="H53" s="382">
        <v>114.65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:24" x14ac:dyDescent="0.2">
      <c r="A54" s="157" t="s">
        <v>88</v>
      </c>
      <c r="B54" s="33"/>
      <c r="C54" s="41"/>
      <c r="D54" s="390"/>
      <c r="E54" s="383">
        <v>0</v>
      </c>
      <c r="F54" s="388">
        <v>881.81</v>
      </c>
      <c r="G54" s="271"/>
      <c r="H54" s="262">
        <v>6891.8</v>
      </c>
    </row>
    <row r="55" spans="1:24" s="14" customFormat="1" x14ac:dyDescent="0.2">
      <c r="A55" s="160" t="s">
        <v>286</v>
      </c>
      <c r="B55" s="259" t="s">
        <v>5</v>
      </c>
      <c r="C55" s="159">
        <v>1</v>
      </c>
      <c r="D55" s="387">
        <v>256.89</v>
      </c>
      <c r="E55" s="383">
        <v>0</v>
      </c>
      <c r="F55" s="383">
        <v>0</v>
      </c>
      <c r="G55" s="385">
        <v>1</v>
      </c>
      <c r="H55" s="386">
        <v>256.89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14" customFormat="1" x14ac:dyDescent="0.2">
      <c r="A56" s="160" t="s">
        <v>257</v>
      </c>
      <c r="B56" s="259" t="s">
        <v>6</v>
      </c>
      <c r="C56" s="159">
        <v>1</v>
      </c>
      <c r="D56" s="387">
        <v>1072.71</v>
      </c>
      <c r="E56" s="383">
        <v>0.30000000000000004</v>
      </c>
      <c r="F56" s="383">
        <v>321.81</v>
      </c>
      <c r="G56" s="385">
        <v>0</v>
      </c>
      <c r="H56" s="386">
        <v>0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s="14" customFormat="1" x14ac:dyDescent="0.2">
      <c r="A57" s="260" t="s">
        <v>171</v>
      </c>
      <c r="B57" s="261" t="s">
        <v>172</v>
      </c>
      <c r="C57" s="198"/>
      <c r="D57" s="290"/>
      <c r="E57" s="384">
        <v>0</v>
      </c>
      <c r="F57" s="388">
        <v>560</v>
      </c>
      <c r="G57" s="385">
        <v>0</v>
      </c>
      <c r="H57" s="262">
        <v>6634.91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s="14" customFormat="1" x14ac:dyDescent="0.2">
      <c r="A58" s="77" t="s">
        <v>287</v>
      </c>
      <c r="B58" s="66" t="s">
        <v>5</v>
      </c>
      <c r="C58" s="41"/>
      <c r="D58" s="281">
        <v>474.62</v>
      </c>
      <c r="E58" s="383">
        <v>0</v>
      </c>
      <c r="F58" s="384">
        <v>0</v>
      </c>
      <c r="G58" s="385">
        <v>1</v>
      </c>
      <c r="H58" s="386">
        <v>474.62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14" customFormat="1" x14ac:dyDescent="0.2">
      <c r="A59" s="77" t="s">
        <v>417</v>
      </c>
      <c r="B59" s="66" t="s">
        <v>120</v>
      </c>
      <c r="C59" s="41"/>
      <c r="D59" s="281">
        <v>225.89</v>
      </c>
      <c r="E59" s="383">
        <v>0</v>
      </c>
      <c r="F59" s="384">
        <v>0</v>
      </c>
      <c r="G59" s="385">
        <v>1</v>
      </c>
      <c r="H59" s="386">
        <v>225.89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14" customFormat="1" x14ac:dyDescent="0.2">
      <c r="A60" s="88" t="s">
        <v>381</v>
      </c>
      <c r="B60" s="66" t="s">
        <v>5</v>
      </c>
      <c r="C60" s="41"/>
      <c r="D60" s="281">
        <v>162.62</v>
      </c>
      <c r="E60" s="383">
        <v>0</v>
      </c>
      <c r="F60" s="384">
        <v>0</v>
      </c>
      <c r="G60" s="385">
        <v>1</v>
      </c>
      <c r="H60" s="386">
        <v>162.62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14" customFormat="1" x14ac:dyDescent="0.2">
      <c r="A61" s="358" t="s">
        <v>370</v>
      </c>
      <c r="B61" s="66" t="s">
        <v>120</v>
      </c>
      <c r="C61" s="41"/>
      <c r="D61" s="281">
        <v>196.34</v>
      </c>
      <c r="E61" s="383">
        <v>0</v>
      </c>
      <c r="F61" s="384">
        <v>0</v>
      </c>
      <c r="G61" s="385">
        <v>2</v>
      </c>
      <c r="H61" s="386">
        <v>347.7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s="14" customFormat="1" x14ac:dyDescent="0.2">
      <c r="A62" s="358" t="s">
        <v>213</v>
      </c>
      <c r="B62" s="66" t="s">
        <v>5</v>
      </c>
      <c r="C62" s="41"/>
      <c r="D62" s="281">
        <v>123.52</v>
      </c>
      <c r="E62" s="383">
        <v>0</v>
      </c>
      <c r="F62" s="384">
        <v>0</v>
      </c>
      <c r="G62" s="385">
        <v>22</v>
      </c>
      <c r="H62" s="386">
        <v>2717.44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s="14" customFormat="1" x14ac:dyDescent="0.2">
      <c r="A63" s="358" t="s">
        <v>167</v>
      </c>
      <c r="B63" s="66" t="s">
        <v>5</v>
      </c>
      <c r="C63" s="41"/>
      <c r="D63" s="281">
        <v>624.5</v>
      </c>
      <c r="E63" s="383">
        <v>0</v>
      </c>
      <c r="F63" s="384">
        <v>0</v>
      </c>
      <c r="G63" s="385">
        <v>2</v>
      </c>
      <c r="H63" s="386">
        <v>1249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14" customFormat="1" ht="13.5" thickBot="1" x14ac:dyDescent="0.25">
      <c r="A64" s="330" t="s">
        <v>123</v>
      </c>
      <c r="B64" s="66" t="s">
        <v>5</v>
      </c>
      <c r="C64" s="41"/>
      <c r="D64" s="281">
        <v>485.88</v>
      </c>
      <c r="E64" s="383">
        <v>0</v>
      </c>
      <c r="F64" s="384">
        <v>0</v>
      </c>
      <c r="G64" s="385">
        <v>3</v>
      </c>
      <c r="H64" s="386">
        <v>1457.6399999999999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3" s="19" customFormat="1" ht="28.5" customHeight="1" thickBot="1" x14ac:dyDescent="0.25">
      <c r="A65" s="471" t="s">
        <v>89</v>
      </c>
      <c r="B65" s="472"/>
      <c r="C65" s="472"/>
      <c r="D65" s="473"/>
      <c r="E65" s="263"/>
      <c r="F65" s="264">
        <v>106665.22</v>
      </c>
      <c r="G65" s="263"/>
      <c r="H65" s="264">
        <v>119650.73799999998</v>
      </c>
    </row>
    <row r="66" spans="1:23" s="19" customFormat="1" ht="26.25" thickBot="1" x14ac:dyDescent="0.25">
      <c r="A66" s="145" t="s">
        <v>91</v>
      </c>
      <c r="B66" s="137"/>
      <c r="C66" s="138"/>
      <c r="D66" s="285"/>
      <c r="E66" s="402">
        <v>0</v>
      </c>
      <c r="F66" s="264">
        <v>8737.86</v>
      </c>
      <c r="G66" s="263"/>
      <c r="H66" s="264">
        <v>4346.2199999999993</v>
      </c>
    </row>
    <row r="67" spans="1:23" x14ac:dyDescent="0.2">
      <c r="A67" s="151" t="s">
        <v>92</v>
      </c>
      <c r="B67" s="155" t="s">
        <v>54</v>
      </c>
      <c r="C67" s="118">
        <v>3</v>
      </c>
      <c r="D67" s="387">
        <v>37.21</v>
      </c>
      <c r="E67" s="379">
        <v>70</v>
      </c>
      <c r="F67" s="380">
        <v>7813.05</v>
      </c>
      <c r="G67" s="381">
        <v>82</v>
      </c>
      <c r="H67" s="382">
        <v>4346.2199999999993</v>
      </c>
    </row>
    <row r="68" spans="1:23" ht="13.5" thickBot="1" x14ac:dyDescent="0.25">
      <c r="A68" s="162" t="s">
        <v>88</v>
      </c>
      <c r="B68" s="155"/>
      <c r="C68" s="163"/>
      <c r="D68" s="390"/>
      <c r="E68" s="383">
        <v>0</v>
      </c>
      <c r="F68" s="388">
        <v>924.81</v>
      </c>
      <c r="G68" s="271"/>
      <c r="H68" s="386">
        <v>0</v>
      </c>
    </row>
    <row r="69" spans="1:23" s="36" customFormat="1" ht="26.25" thickBot="1" x14ac:dyDescent="0.25">
      <c r="A69" s="7" t="s">
        <v>94</v>
      </c>
      <c r="B69" s="67"/>
      <c r="C69" s="59"/>
      <c r="D69" s="292"/>
      <c r="E69" s="403"/>
      <c r="F69" s="404">
        <v>28546.87</v>
      </c>
      <c r="G69" s="403"/>
      <c r="H69" s="404">
        <v>32991.714</v>
      </c>
    </row>
    <row r="70" spans="1:23" ht="33.75" x14ac:dyDescent="0.2">
      <c r="A70" s="164" t="s">
        <v>95</v>
      </c>
      <c r="B70" s="63"/>
      <c r="C70" s="51"/>
      <c r="D70" s="280"/>
      <c r="E70" s="379">
        <v>0</v>
      </c>
      <c r="F70" s="447">
        <v>7395.4</v>
      </c>
      <c r="G70" s="448"/>
      <c r="H70" s="449">
        <v>4190.1039999999994</v>
      </c>
    </row>
    <row r="71" spans="1:23" x14ac:dyDescent="0.2">
      <c r="A71" s="84" t="s">
        <v>57</v>
      </c>
      <c r="B71" s="33" t="s">
        <v>6</v>
      </c>
      <c r="C71" s="159">
        <v>1</v>
      </c>
      <c r="D71" s="293">
        <v>1.24</v>
      </c>
      <c r="E71" s="383">
        <v>2576.6999999999998</v>
      </c>
      <c r="F71" s="384">
        <v>3195.11</v>
      </c>
      <c r="G71" s="385">
        <v>0</v>
      </c>
      <c r="H71" s="386">
        <v>0</v>
      </c>
    </row>
    <row r="72" spans="1:23" x14ac:dyDescent="0.2">
      <c r="A72" s="81" t="s">
        <v>58</v>
      </c>
      <c r="B72" s="2" t="s">
        <v>6</v>
      </c>
      <c r="C72" s="118">
        <v>12</v>
      </c>
      <c r="D72" s="293">
        <v>0.51</v>
      </c>
      <c r="E72" s="383">
        <v>544.4</v>
      </c>
      <c r="F72" s="384">
        <v>3331.73</v>
      </c>
      <c r="G72" s="385">
        <v>544.4</v>
      </c>
      <c r="H72" s="386">
        <v>3326.2839999999997</v>
      </c>
    </row>
    <row r="73" spans="1:23" x14ac:dyDescent="0.2">
      <c r="A73" s="82" t="s">
        <v>59</v>
      </c>
      <c r="B73" s="2" t="s">
        <v>60</v>
      </c>
      <c r="C73" s="118">
        <v>12</v>
      </c>
      <c r="D73" s="293">
        <v>72.38</v>
      </c>
      <c r="E73" s="383">
        <v>1</v>
      </c>
      <c r="F73" s="384">
        <v>868.56</v>
      </c>
      <c r="G73" s="385">
        <v>1</v>
      </c>
      <c r="H73" s="386">
        <v>863.81999999999994</v>
      </c>
    </row>
    <row r="74" spans="1:23" s="36" customFormat="1" x14ac:dyDescent="0.2">
      <c r="A74" s="266" t="s">
        <v>88</v>
      </c>
      <c r="B74" s="267"/>
      <c r="C74" s="268"/>
      <c r="D74" s="280"/>
      <c r="E74" s="406"/>
      <c r="F74" s="269">
        <v>8657.7099999999991</v>
      </c>
      <c r="G74" s="406"/>
      <c r="H74" s="269">
        <v>17187.990000000002</v>
      </c>
    </row>
    <row r="75" spans="1:23" s="14" customFormat="1" x14ac:dyDescent="0.2">
      <c r="A75" s="173" t="s">
        <v>192</v>
      </c>
      <c r="B75" s="75"/>
      <c r="C75" s="50"/>
      <c r="D75" s="398">
        <v>0.28000000000000003</v>
      </c>
      <c r="E75" s="409">
        <v>2576.6999999999998</v>
      </c>
      <c r="F75" s="409">
        <v>8657.7099999999991</v>
      </c>
      <c r="G75" s="271"/>
      <c r="H75" s="262">
        <v>17187.990000000002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9"/>
    </row>
    <row r="76" spans="1:23" s="14" customFormat="1" x14ac:dyDescent="0.2">
      <c r="A76" s="325" t="s">
        <v>348</v>
      </c>
      <c r="B76" s="66" t="s">
        <v>126</v>
      </c>
      <c r="C76" s="42">
        <v>1</v>
      </c>
      <c r="D76" s="294">
        <v>1421.16</v>
      </c>
      <c r="E76" s="383">
        <v>0</v>
      </c>
      <c r="F76" s="384"/>
      <c r="G76" s="385">
        <v>0.5</v>
      </c>
      <c r="H76" s="386">
        <v>710.58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9"/>
    </row>
    <row r="77" spans="1:23" s="14" customFormat="1" x14ac:dyDescent="0.2">
      <c r="A77" s="337" t="s">
        <v>228</v>
      </c>
      <c r="B77" s="66" t="s">
        <v>126</v>
      </c>
      <c r="C77" s="42">
        <v>1</v>
      </c>
      <c r="D77" s="294">
        <v>1045.5</v>
      </c>
      <c r="E77" s="383">
        <v>0</v>
      </c>
      <c r="F77" s="384"/>
      <c r="G77" s="385">
        <v>2.5</v>
      </c>
      <c r="H77" s="386">
        <v>2613.75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9"/>
    </row>
    <row r="78" spans="1:23" s="14" customFormat="1" x14ac:dyDescent="0.2">
      <c r="A78" s="350" t="s">
        <v>274</v>
      </c>
      <c r="B78" s="74" t="s">
        <v>119</v>
      </c>
      <c r="C78" s="50"/>
      <c r="D78" s="281">
        <v>246.7</v>
      </c>
      <c r="E78" s="383">
        <v>0</v>
      </c>
      <c r="F78" s="384"/>
      <c r="G78" s="385">
        <v>32</v>
      </c>
      <c r="H78" s="386">
        <v>7636.16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9"/>
    </row>
    <row r="79" spans="1:23" s="14" customFormat="1" x14ac:dyDescent="0.2">
      <c r="A79" s="350" t="s">
        <v>273</v>
      </c>
      <c r="B79" s="74" t="s">
        <v>119</v>
      </c>
      <c r="C79" s="50"/>
      <c r="D79" s="281">
        <v>183.3</v>
      </c>
      <c r="E79" s="383">
        <v>0</v>
      </c>
      <c r="F79" s="384"/>
      <c r="G79" s="385">
        <v>21</v>
      </c>
      <c r="H79" s="386">
        <v>3556.3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9"/>
    </row>
    <row r="80" spans="1:23" s="14" customFormat="1" x14ac:dyDescent="0.2">
      <c r="A80" s="251" t="s">
        <v>157</v>
      </c>
      <c r="B80" s="66" t="s">
        <v>120</v>
      </c>
      <c r="C80" s="50"/>
      <c r="D80" s="281">
        <v>798.97</v>
      </c>
      <c r="E80" s="383">
        <v>0</v>
      </c>
      <c r="F80" s="384"/>
      <c r="G80" s="385">
        <v>3</v>
      </c>
      <c r="H80" s="386">
        <v>2242.71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9"/>
    </row>
    <row r="81" spans="1:23" s="14" customFormat="1" x14ac:dyDescent="0.2">
      <c r="A81" s="353" t="s">
        <v>158</v>
      </c>
      <c r="B81" s="66" t="s">
        <v>120</v>
      </c>
      <c r="C81" s="50"/>
      <c r="D81" s="281">
        <v>413.63</v>
      </c>
      <c r="E81" s="383">
        <v>0</v>
      </c>
      <c r="F81" s="384"/>
      <c r="G81" s="385">
        <v>1</v>
      </c>
      <c r="H81" s="386">
        <v>413.63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9"/>
    </row>
    <row r="82" spans="1:23" s="14" customFormat="1" x14ac:dyDescent="0.2">
      <c r="A82" s="337" t="s">
        <v>159</v>
      </c>
      <c r="B82" s="66" t="s">
        <v>120</v>
      </c>
      <c r="C82" s="50"/>
      <c r="D82" s="281">
        <v>14.86</v>
      </c>
      <c r="E82" s="383">
        <v>0</v>
      </c>
      <c r="F82" s="384"/>
      <c r="G82" s="385">
        <v>1</v>
      </c>
      <c r="H82" s="386">
        <v>14.86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9"/>
    </row>
    <row r="83" spans="1:23" s="14" customFormat="1" ht="36" x14ac:dyDescent="0.2">
      <c r="A83" s="113" t="s">
        <v>96</v>
      </c>
      <c r="B83" s="174" t="s">
        <v>60</v>
      </c>
      <c r="C83" s="175">
        <v>24</v>
      </c>
      <c r="D83" s="390">
        <v>62.24</v>
      </c>
      <c r="E83" s="383">
        <v>1</v>
      </c>
      <c r="F83" s="388">
        <v>1493.76</v>
      </c>
      <c r="G83" s="385">
        <v>1</v>
      </c>
      <c r="H83" s="262">
        <v>1477.48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9"/>
    </row>
    <row r="84" spans="1:23" s="14" customFormat="1" x14ac:dyDescent="0.2">
      <c r="A84" s="344" t="s">
        <v>191</v>
      </c>
      <c r="B84" s="33" t="s">
        <v>60</v>
      </c>
      <c r="C84" s="50"/>
      <c r="D84" s="390">
        <v>11000</v>
      </c>
      <c r="E84" s="383">
        <v>1</v>
      </c>
      <c r="F84" s="409">
        <v>11000</v>
      </c>
      <c r="G84" s="271"/>
      <c r="H84" s="269">
        <v>10136.14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9"/>
    </row>
    <row r="85" spans="1:23" s="14" customFormat="1" x14ac:dyDescent="0.2">
      <c r="A85" s="330" t="s">
        <v>127</v>
      </c>
      <c r="B85" s="65" t="s">
        <v>120</v>
      </c>
      <c r="C85" s="50"/>
      <c r="D85" s="281">
        <v>1232.6199999999999</v>
      </c>
      <c r="E85" s="383">
        <v>0</v>
      </c>
      <c r="F85" s="384"/>
      <c r="G85" s="385">
        <v>2</v>
      </c>
      <c r="H85" s="386">
        <v>2465.2399999999998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9"/>
    </row>
    <row r="86" spans="1:23" s="14" customFormat="1" x14ac:dyDescent="0.2">
      <c r="A86" s="330" t="s">
        <v>412</v>
      </c>
      <c r="B86" s="66" t="s">
        <v>120</v>
      </c>
      <c r="C86" s="50"/>
      <c r="D86" s="281">
        <v>1131.42</v>
      </c>
      <c r="E86" s="383">
        <v>0</v>
      </c>
      <c r="F86" s="384"/>
      <c r="G86" s="385">
        <v>1</v>
      </c>
      <c r="H86" s="386">
        <v>1131.42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9"/>
    </row>
    <row r="87" spans="1:23" s="14" customFormat="1" x14ac:dyDescent="0.2">
      <c r="A87" s="331" t="s">
        <v>128</v>
      </c>
      <c r="B87" s="65" t="s">
        <v>120</v>
      </c>
      <c r="C87" s="50"/>
      <c r="D87" s="281">
        <v>79.400000000000006</v>
      </c>
      <c r="E87" s="383">
        <v>0</v>
      </c>
      <c r="F87" s="384"/>
      <c r="G87" s="385">
        <v>12</v>
      </c>
      <c r="H87" s="386">
        <v>952.8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9"/>
    </row>
    <row r="88" spans="1:23" x14ac:dyDescent="0.2">
      <c r="A88" s="325" t="s">
        <v>198</v>
      </c>
      <c r="B88" s="66" t="s">
        <v>5</v>
      </c>
      <c r="C88" s="92">
        <v>1</v>
      </c>
      <c r="D88" s="295">
        <v>661.34</v>
      </c>
      <c r="E88" s="383">
        <v>0</v>
      </c>
      <c r="F88" s="384"/>
      <c r="G88" s="385">
        <v>1</v>
      </c>
      <c r="H88" s="386">
        <v>661.34</v>
      </c>
    </row>
    <row r="89" spans="1:23" x14ac:dyDescent="0.2">
      <c r="A89" s="343" t="s">
        <v>154</v>
      </c>
      <c r="B89" s="74" t="s">
        <v>120</v>
      </c>
      <c r="C89" s="50"/>
      <c r="D89" s="281">
        <v>65.760000000000005</v>
      </c>
      <c r="E89" s="383">
        <v>0</v>
      </c>
      <c r="F89" s="384"/>
      <c r="G89" s="385">
        <v>2</v>
      </c>
      <c r="H89" s="386">
        <v>131.52000000000001</v>
      </c>
    </row>
    <row r="90" spans="1:23" ht="13.5" thickBot="1" x14ac:dyDescent="0.25">
      <c r="A90" s="251" t="s">
        <v>157</v>
      </c>
      <c r="B90" s="66" t="s">
        <v>120</v>
      </c>
      <c r="C90" s="50"/>
      <c r="D90" s="281">
        <v>798.97</v>
      </c>
      <c r="E90" s="383">
        <v>0</v>
      </c>
      <c r="F90" s="384"/>
      <c r="G90" s="385">
        <v>6</v>
      </c>
      <c r="H90" s="386">
        <v>4793.82</v>
      </c>
    </row>
    <row r="91" spans="1:23" ht="26.25" thickBot="1" x14ac:dyDescent="0.25">
      <c r="A91" s="94" t="s">
        <v>165</v>
      </c>
      <c r="B91" s="55"/>
      <c r="C91" s="58"/>
      <c r="D91" s="298"/>
      <c r="E91" s="263"/>
      <c r="F91" s="264">
        <v>40714.979999999996</v>
      </c>
      <c r="G91" s="263"/>
      <c r="H91" s="264">
        <v>40714.979999999996</v>
      </c>
    </row>
    <row r="92" spans="1:23" s="78" customFormat="1" x14ac:dyDescent="0.2">
      <c r="A92" s="113" t="s">
        <v>308</v>
      </c>
      <c r="B92" s="180" t="s">
        <v>65</v>
      </c>
      <c r="C92" s="181">
        <v>1</v>
      </c>
      <c r="D92" s="299">
        <v>20.38</v>
      </c>
      <c r="E92" s="379">
        <v>1475</v>
      </c>
      <c r="F92" s="380">
        <v>30060.5</v>
      </c>
      <c r="G92" s="381">
        <v>1475</v>
      </c>
      <c r="H92" s="382">
        <v>30060.5</v>
      </c>
    </row>
    <row r="93" spans="1:23" s="22" customFormat="1" x14ac:dyDescent="0.2">
      <c r="A93" s="77" t="s">
        <v>97</v>
      </c>
      <c r="B93" s="184" t="s">
        <v>60</v>
      </c>
      <c r="C93" s="159">
        <v>1</v>
      </c>
      <c r="D93" s="408">
        <v>868.52</v>
      </c>
      <c r="E93" s="383">
        <v>1</v>
      </c>
      <c r="F93" s="384">
        <v>868.52</v>
      </c>
      <c r="G93" s="385">
        <v>1</v>
      </c>
      <c r="H93" s="386">
        <v>868.52</v>
      </c>
    </row>
    <row r="94" spans="1:23" s="22" customFormat="1" x14ac:dyDescent="0.2">
      <c r="A94" s="80" t="s">
        <v>310</v>
      </c>
      <c r="B94" s="184" t="s">
        <v>60</v>
      </c>
      <c r="C94" s="159">
        <v>1</v>
      </c>
      <c r="D94" s="301">
        <v>434.26</v>
      </c>
      <c r="E94" s="383">
        <v>1</v>
      </c>
      <c r="F94" s="384">
        <v>434.26</v>
      </c>
      <c r="G94" s="385">
        <v>1</v>
      </c>
      <c r="H94" s="386">
        <v>434.26</v>
      </c>
    </row>
    <row r="95" spans="1:23" s="19" customFormat="1" x14ac:dyDescent="0.2">
      <c r="A95" s="77" t="s">
        <v>311</v>
      </c>
      <c r="B95" s="184" t="s">
        <v>60</v>
      </c>
      <c r="C95" s="159">
        <v>1</v>
      </c>
      <c r="D95" s="301">
        <v>434.26</v>
      </c>
      <c r="E95" s="383">
        <v>1</v>
      </c>
      <c r="F95" s="384">
        <v>434.26</v>
      </c>
      <c r="G95" s="385">
        <v>1</v>
      </c>
      <c r="H95" s="386">
        <v>434.26</v>
      </c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3" ht="17.25" customHeight="1" thickBot="1" x14ac:dyDescent="0.25">
      <c r="A96" s="80" t="s">
        <v>98</v>
      </c>
      <c r="B96" s="183" t="s">
        <v>106</v>
      </c>
      <c r="C96" s="118">
        <v>1</v>
      </c>
      <c r="D96" s="302">
        <v>0.96</v>
      </c>
      <c r="E96" s="383">
        <v>9289</v>
      </c>
      <c r="F96" s="384">
        <v>8917.44</v>
      </c>
      <c r="G96" s="385">
        <v>9289</v>
      </c>
      <c r="H96" s="386">
        <v>8917.44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3" ht="26.25" thickBot="1" x14ac:dyDescent="0.25">
      <c r="A97" s="187" t="s">
        <v>259</v>
      </c>
      <c r="B97" s="53"/>
      <c r="C97" s="49"/>
      <c r="D97" s="278"/>
      <c r="E97" s="411"/>
      <c r="F97" s="264">
        <v>10401.48</v>
      </c>
      <c r="G97" s="411"/>
      <c r="H97" s="264">
        <v>10890.23</v>
      </c>
    </row>
    <row r="98" spans="1:23" x14ac:dyDescent="0.2">
      <c r="A98" s="113" t="s">
        <v>180</v>
      </c>
      <c r="B98" s="188" t="s">
        <v>260</v>
      </c>
      <c r="C98" s="189">
        <v>12</v>
      </c>
      <c r="D98" s="293">
        <v>700</v>
      </c>
      <c r="E98" s="379">
        <v>1</v>
      </c>
      <c r="F98" s="380">
        <v>8546.52</v>
      </c>
      <c r="G98" s="381">
        <v>1</v>
      </c>
      <c r="H98" s="382">
        <v>8280</v>
      </c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</row>
    <row r="99" spans="1:23" s="14" customFormat="1" x14ac:dyDescent="0.2">
      <c r="A99" s="113" t="s">
        <v>176</v>
      </c>
      <c r="B99" s="190" t="s">
        <v>260</v>
      </c>
      <c r="C99" s="159">
        <v>12</v>
      </c>
      <c r="D99" s="293">
        <v>154.58000000000001</v>
      </c>
      <c r="E99" s="383">
        <v>1</v>
      </c>
      <c r="F99" s="384">
        <v>1854.96</v>
      </c>
      <c r="G99" s="385">
        <v>1</v>
      </c>
      <c r="H99" s="386">
        <v>1845.47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9"/>
    </row>
    <row r="100" spans="1:23" s="19" customFormat="1" ht="13.5" thickBot="1" x14ac:dyDescent="0.25">
      <c r="A100" s="113" t="s">
        <v>373</v>
      </c>
      <c r="B100" s="185" t="s">
        <v>260</v>
      </c>
      <c r="C100" s="191">
        <v>12</v>
      </c>
      <c r="D100" s="280">
        <v>64.06</v>
      </c>
      <c r="E100" s="383">
        <v>0</v>
      </c>
      <c r="F100" s="384">
        <v>0</v>
      </c>
      <c r="G100" s="385">
        <v>1</v>
      </c>
      <c r="H100" s="386">
        <v>764.76</v>
      </c>
    </row>
    <row r="101" spans="1:23" s="25" customFormat="1" ht="26.25" thickBot="1" x14ac:dyDescent="0.25">
      <c r="A101" s="192" t="s">
        <v>261</v>
      </c>
      <c r="B101" s="55"/>
      <c r="C101" s="58"/>
      <c r="D101" s="278"/>
      <c r="E101" s="263"/>
      <c r="F101" s="264">
        <v>9144.43</v>
      </c>
      <c r="G101" s="263"/>
      <c r="H101" s="264">
        <v>24098.594000000001</v>
      </c>
    </row>
    <row r="102" spans="1:23" ht="24" x14ac:dyDescent="0.2">
      <c r="A102" s="193" t="s">
        <v>99</v>
      </c>
      <c r="B102" s="194"/>
      <c r="C102" s="159"/>
      <c r="D102" s="303"/>
      <c r="E102" s="383">
        <v>0</v>
      </c>
      <c r="F102" s="388">
        <v>5021.71</v>
      </c>
      <c r="G102" s="389"/>
      <c r="H102" s="262">
        <v>4993.8239999999996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1:23" x14ac:dyDescent="0.2">
      <c r="A103" s="195" t="s">
        <v>61</v>
      </c>
      <c r="B103" s="194" t="s">
        <v>111</v>
      </c>
      <c r="C103" s="159">
        <v>12</v>
      </c>
      <c r="D103" s="304">
        <v>13.03</v>
      </c>
      <c r="E103" s="383">
        <v>20</v>
      </c>
      <c r="F103" s="384">
        <v>3127.2</v>
      </c>
      <c r="G103" s="385">
        <v>20</v>
      </c>
      <c r="H103" s="386">
        <v>3110.2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1:23" x14ac:dyDescent="0.2">
      <c r="A104" s="195" t="s">
        <v>62</v>
      </c>
      <c r="B104" s="194" t="s">
        <v>6</v>
      </c>
      <c r="C104" s="159">
        <v>12</v>
      </c>
      <c r="D104" s="304">
        <v>0.28999999999999998</v>
      </c>
      <c r="E104" s="383">
        <v>544.4</v>
      </c>
      <c r="F104" s="384">
        <v>1894.51</v>
      </c>
      <c r="G104" s="385">
        <v>544.4</v>
      </c>
      <c r="H104" s="386">
        <v>1883.6239999999998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1:23" ht="36" x14ac:dyDescent="0.2">
      <c r="A105" s="147" t="s">
        <v>262</v>
      </c>
      <c r="B105" s="194"/>
      <c r="C105" s="159" t="s">
        <v>263</v>
      </c>
      <c r="D105" s="303"/>
      <c r="E105" s="383">
        <v>0</v>
      </c>
      <c r="F105" s="388">
        <v>4122.72</v>
      </c>
      <c r="G105" s="271"/>
      <c r="H105" s="262">
        <v>19104.77</v>
      </c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1:23" x14ac:dyDescent="0.2">
      <c r="A106" s="119" t="s">
        <v>131</v>
      </c>
      <c r="B106" s="76" t="s">
        <v>5</v>
      </c>
      <c r="C106" s="42"/>
      <c r="D106" s="281">
        <v>2006.5</v>
      </c>
      <c r="E106" s="383">
        <v>0</v>
      </c>
      <c r="F106" s="384">
        <v>0</v>
      </c>
      <c r="G106" s="385">
        <v>1</v>
      </c>
      <c r="H106" s="386">
        <v>2778.34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1:23" x14ac:dyDescent="0.2">
      <c r="A107" s="219" t="s">
        <v>342</v>
      </c>
      <c r="B107" s="56" t="s">
        <v>120</v>
      </c>
      <c r="C107" s="42"/>
      <c r="D107" s="281">
        <v>58.26</v>
      </c>
      <c r="E107" s="383">
        <v>0</v>
      </c>
      <c r="F107" s="384">
        <v>0</v>
      </c>
      <c r="G107" s="385">
        <v>200</v>
      </c>
      <c r="H107" s="386">
        <v>11652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1:23" x14ac:dyDescent="0.2">
      <c r="A108" s="325" t="s">
        <v>132</v>
      </c>
      <c r="B108" s="56" t="s">
        <v>5</v>
      </c>
      <c r="C108" s="42"/>
      <c r="D108" s="281">
        <v>27.69</v>
      </c>
      <c r="E108" s="383">
        <v>0</v>
      </c>
      <c r="F108" s="384">
        <v>0</v>
      </c>
      <c r="G108" s="385">
        <v>20</v>
      </c>
      <c r="H108" s="386">
        <v>553.80000000000007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1:23" x14ac:dyDescent="0.2">
      <c r="A109" s="325" t="s">
        <v>133</v>
      </c>
      <c r="B109" s="56" t="s">
        <v>120</v>
      </c>
      <c r="C109" s="42"/>
      <c r="D109" s="281">
        <v>3335</v>
      </c>
      <c r="E109" s="383">
        <v>0</v>
      </c>
      <c r="F109" s="384">
        <v>0</v>
      </c>
      <c r="G109" s="385">
        <v>1</v>
      </c>
      <c r="H109" s="386">
        <v>3335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1:23" x14ac:dyDescent="0.2">
      <c r="A110" s="325" t="s">
        <v>138</v>
      </c>
      <c r="B110" s="56" t="s">
        <v>120</v>
      </c>
      <c r="C110" s="42"/>
      <c r="D110" s="281">
        <v>218.27</v>
      </c>
      <c r="E110" s="383">
        <v>0</v>
      </c>
      <c r="F110" s="384">
        <v>0</v>
      </c>
      <c r="G110" s="385">
        <v>1</v>
      </c>
      <c r="H110" s="386">
        <v>218.27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</row>
    <row r="111" spans="1:23" ht="13.5" thickBot="1" x14ac:dyDescent="0.25">
      <c r="A111" s="328" t="s">
        <v>437</v>
      </c>
      <c r="B111" s="56" t="s">
        <v>120</v>
      </c>
      <c r="C111" s="42"/>
      <c r="D111" s="281">
        <v>47.04</v>
      </c>
      <c r="E111" s="383">
        <v>0</v>
      </c>
      <c r="F111" s="384">
        <v>0</v>
      </c>
      <c r="G111" s="385">
        <v>12</v>
      </c>
      <c r="H111" s="386">
        <v>567.3599999999999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 spans="1:23" ht="26.25" thickBot="1" x14ac:dyDescent="0.25">
      <c r="A112" s="192" t="s">
        <v>264</v>
      </c>
      <c r="B112" s="196"/>
      <c r="C112" s="197"/>
      <c r="D112" s="305"/>
      <c r="E112" s="263"/>
      <c r="F112" s="264">
        <v>9119.6</v>
      </c>
      <c r="G112" s="263"/>
      <c r="H112" s="264">
        <v>6609</v>
      </c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</row>
    <row r="113" spans="1:8" s="19" customFormat="1" ht="24.75" thickBot="1" x14ac:dyDescent="0.25">
      <c r="A113" s="151" t="s">
        <v>100</v>
      </c>
      <c r="B113" s="174" t="s">
        <v>105</v>
      </c>
      <c r="C113" s="198">
        <v>1</v>
      </c>
      <c r="D113" s="280"/>
      <c r="E113" s="379">
        <v>2576.6999999999998</v>
      </c>
      <c r="F113" s="380">
        <v>9119.6</v>
      </c>
      <c r="G113" s="381">
        <v>2576.6999999999998</v>
      </c>
      <c r="H113" s="382">
        <v>6609</v>
      </c>
    </row>
    <row r="114" spans="1:8" s="19" customFormat="1" ht="21" customHeight="1" thickBot="1" x14ac:dyDescent="0.25">
      <c r="A114" s="474" t="s">
        <v>102</v>
      </c>
      <c r="B114" s="475"/>
      <c r="C114" s="475"/>
      <c r="D114" s="476"/>
      <c r="E114" s="263"/>
      <c r="F114" s="264">
        <v>217703.25000000003</v>
      </c>
      <c r="G114" s="263"/>
      <c r="H114" s="264">
        <v>216946.82552000001</v>
      </c>
    </row>
    <row r="115" spans="1:8" s="19" customFormat="1" ht="26.25" thickBot="1" x14ac:dyDescent="0.25">
      <c r="A115" s="205" t="s">
        <v>266</v>
      </c>
      <c r="B115" s="115"/>
      <c r="C115" s="116"/>
      <c r="D115" s="307"/>
      <c r="E115" s="402">
        <v>361</v>
      </c>
      <c r="F115" s="414">
        <v>65674.33</v>
      </c>
      <c r="G115" s="263">
        <v>361</v>
      </c>
      <c r="H115" s="264">
        <v>65381.177799999998</v>
      </c>
    </row>
    <row r="116" spans="1:8" s="19" customFormat="1" ht="16.5" x14ac:dyDescent="0.2">
      <c r="A116" s="320" t="s">
        <v>181</v>
      </c>
      <c r="B116" s="71" t="s">
        <v>105</v>
      </c>
      <c r="C116" s="321" t="s">
        <v>281</v>
      </c>
      <c r="D116" s="298" t="s">
        <v>272</v>
      </c>
      <c r="E116" s="379">
        <v>2576.6999999999998</v>
      </c>
      <c r="F116" s="380">
        <v>62705.97</v>
      </c>
      <c r="G116" s="381">
        <v>2576.6999999999998</v>
      </c>
      <c r="H116" s="382">
        <v>62459.199999999997</v>
      </c>
    </row>
    <row r="117" spans="1:8" s="19" customFormat="1" ht="24.75" thickBot="1" x14ac:dyDescent="0.25">
      <c r="A117" s="206" t="s">
        <v>277</v>
      </c>
      <c r="B117" s="33" t="s">
        <v>105</v>
      </c>
      <c r="C117" s="97">
        <v>12</v>
      </c>
      <c r="D117" s="415">
        <v>9.6000000000000002E-2</v>
      </c>
      <c r="E117" s="383">
        <v>2576.6999999999998</v>
      </c>
      <c r="F117" s="384">
        <v>2968.36</v>
      </c>
      <c r="G117" s="385">
        <v>2576.6999999999998</v>
      </c>
      <c r="H117" s="386">
        <v>2921.9777999999992</v>
      </c>
    </row>
    <row r="118" spans="1:8" ht="40.5" customHeight="1" thickBot="1" x14ac:dyDescent="0.25">
      <c r="A118" s="207" t="s">
        <v>267</v>
      </c>
      <c r="B118" s="70" t="s">
        <v>105</v>
      </c>
      <c r="C118" s="322" t="s">
        <v>110</v>
      </c>
      <c r="D118" s="278" t="s">
        <v>272</v>
      </c>
      <c r="E118" s="402">
        <v>2398</v>
      </c>
      <c r="F118" s="414">
        <v>130268.69</v>
      </c>
      <c r="G118" s="411">
        <v>2398</v>
      </c>
      <c r="H118" s="264">
        <v>129530.73999999999</v>
      </c>
    </row>
    <row r="119" spans="1:8" ht="52.5" customHeight="1" thickBot="1" x14ac:dyDescent="0.25">
      <c r="A119" s="208" t="s">
        <v>268</v>
      </c>
      <c r="B119" s="272" t="s">
        <v>105</v>
      </c>
      <c r="C119" s="89">
        <v>1</v>
      </c>
      <c r="D119" s="416">
        <v>3.4666666666666665E-3</v>
      </c>
      <c r="E119" s="402">
        <v>2576.6999999999998</v>
      </c>
      <c r="F119" s="414">
        <v>115.95</v>
      </c>
      <c r="G119" s="411">
        <v>2576.6999999999998</v>
      </c>
      <c r="H119" s="264">
        <v>107.19071999999998</v>
      </c>
    </row>
    <row r="120" spans="1:8" s="19" customFormat="1" ht="39" thickBot="1" x14ac:dyDescent="0.25">
      <c r="A120" s="192" t="s">
        <v>269</v>
      </c>
      <c r="B120" s="273" t="s">
        <v>105</v>
      </c>
      <c r="C120" s="91">
        <v>12</v>
      </c>
      <c r="D120" s="309">
        <v>0.77</v>
      </c>
      <c r="E120" s="402">
        <v>2576.6999999999998</v>
      </c>
      <c r="F120" s="414">
        <v>21644.28</v>
      </c>
      <c r="G120" s="411">
        <v>2576.6999999999998</v>
      </c>
      <c r="H120" s="264">
        <v>21927.717000000001</v>
      </c>
    </row>
    <row r="121" spans="1:8" s="19" customFormat="1" ht="15.75" thickBot="1" x14ac:dyDescent="0.25">
      <c r="A121" s="210" t="s">
        <v>103</v>
      </c>
      <c r="B121" s="211"/>
      <c r="C121" s="212"/>
      <c r="D121" s="417"/>
      <c r="E121" s="402">
        <v>2576.6999999999998</v>
      </c>
      <c r="F121" s="264">
        <v>150273.144</v>
      </c>
      <c r="G121" s="263"/>
      <c r="H121" s="264">
        <v>148031.4155</v>
      </c>
    </row>
    <row r="122" spans="1:8" s="27" customFormat="1" ht="18" thickBot="1" x14ac:dyDescent="0.25">
      <c r="A122" s="117" t="s">
        <v>270</v>
      </c>
      <c r="B122" s="155" t="s">
        <v>105</v>
      </c>
      <c r="C122" s="118">
        <v>12</v>
      </c>
      <c r="D122" s="393">
        <v>4.8600000000000003</v>
      </c>
      <c r="E122" s="383">
        <v>2576.6999999999998</v>
      </c>
      <c r="F122" s="384">
        <v>150273.144</v>
      </c>
      <c r="G122" s="385">
        <v>2576.6999999999998</v>
      </c>
      <c r="H122" s="386">
        <v>148031.4155</v>
      </c>
    </row>
    <row r="123" spans="1:8" s="28" customFormat="1" ht="15.75" thickBot="1" x14ac:dyDescent="0.3">
      <c r="A123" s="213" t="s">
        <v>208</v>
      </c>
      <c r="B123" s="72"/>
      <c r="C123" s="60"/>
      <c r="D123" s="311"/>
      <c r="E123" s="402">
        <v>0</v>
      </c>
      <c r="F123" s="414">
        <v>0</v>
      </c>
      <c r="G123" s="263"/>
      <c r="H123" s="264">
        <v>1044.4000000000001</v>
      </c>
    </row>
    <row r="124" spans="1:8" s="28" customFormat="1" ht="15.75" thickBot="1" x14ac:dyDescent="0.3">
      <c r="A124" s="31" t="s">
        <v>313</v>
      </c>
      <c r="B124" s="55"/>
      <c r="C124" s="101"/>
      <c r="D124" s="312"/>
      <c r="E124" s="402">
        <v>0</v>
      </c>
      <c r="F124" s="414">
        <v>0</v>
      </c>
      <c r="G124" s="263"/>
      <c r="H124" s="264">
        <v>1044.4000000000001</v>
      </c>
    </row>
    <row r="125" spans="1:8" s="28" customFormat="1" ht="15.75" thickBot="1" x14ac:dyDescent="0.3">
      <c r="A125" s="77" t="s">
        <v>179</v>
      </c>
      <c r="B125" s="255" t="s">
        <v>120</v>
      </c>
      <c r="C125" s="52"/>
      <c r="D125" s="289">
        <v>1044.4000000000001</v>
      </c>
      <c r="E125" s="383">
        <v>0</v>
      </c>
      <c r="F125" s="384">
        <v>0</v>
      </c>
      <c r="G125" s="385">
        <v>1</v>
      </c>
      <c r="H125" s="386">
        <v>1044.4000000000001</v>
      </c>
    </row>
    <row r="126" spans="1:8" ht="15.75" thickBot="1" x14ac:dyDescent="0.25">
      <c r="A126" s="230" t="s">
        <v>426</v>
      </c>
      <c r="B126" s="70"/>
      <c r="C126" s="61"/>
      <c r="D126" s="423"/>
      <c r="E126" s="54"/>
      <c r="F126" s="264">
        <v>502588.18400000007</v>
      </c>
      <c r="G126" s="54"/>
      <c r="H126" s="264">
        <v>651861.51269</v>
      </c>
    </row>
    <row r="127" spans="1:8" x14ac:dyDescent="0.2">
      <c r="A127" s="477"/>
      <c r="B127" s="477"/>
      <c r="C127" s="477"/>
      <c r="D127" s="477"/>
    </row>
    <row r="128" spans="1:8" x14ac:dyDescent="0.2">
      <c r="A128" s="19" t="s">
        <v>438</v>
      </c>
      <c r="B128" s="57"/>
      <c r="C128" s="39"/>
      <c r="D128" s="12"/>
    </row>
    <row r="129" spans="1:8" x14ac:dyDescent="0.2">
      <c r="A129" s="318"/>
      <c r="B129" s="57"/>
      <c r="C129" s="39"/>
      <c r="D129" s="12"/>
    </row>
    <row r="130" spans="1:8" x14ac:dyDescent="0.2">
      <c r="A130" s="319" t="s">
        <v>439</v>
      </c>
      <c r="B130" s="57"/>
      <c r="C130" s="39"/>
      <c r="D130" s="46"/>
    </row>
    <row r="131" spans="1:8" x14ac:dyDescent="0.2">
      <c r="A131" s="466"/>
      <c r="B131" s="466"/>
      <c r="C131" s="466"/>
      <c r="D131" s="466"/>
    </row>
    <row r="132" spans="1:8" s="83" customFormat="1" x14ac:dyDescent="0.2">
      <c r="A132" s="102"/>
      <c r="B132" s="17"/>
      <c r="C132" s="38"/>
      <c r="D132" s="17"/>
      <c r="E132" s="6"/>
      <c r="F132" s="6"/>
      <c r="G132" s="6"/>
      <c r="H132" s="6"/>
    </row>
    <row r="133" spans="1:8" x14ac:dyDescent="0.2">
      <c r="A133" s="466"/>
      <c r="B133" s="466"/>
      <c r="C133" s="466"/>
      <c r="D133" s="466"/>
    </row>
    <row r="134" spans="1:8" s="9" customFormat="1" x14ac:dyDescent="0.2">
      <c r="A134" s="16"/>
      <c r="B134" s="17"/>
      <c r="C134" s="38"/>
      <c r="D134" s="17"/>
      <c r="E134" s="6"/>
      <c r="F134" s="6"/>
      <c r="G134" s="6"/>
      <c r="H134" s="6"/>
    </row>
    <row r="135" spans="1:8" s="9" customFormat="1" x14ac:dyDescent="0.2">
      <c r="A135" s="16"/>
      <c r="B135" s="17"/>
      <c r="C135" s="38"/>
      <c r="D135" s="17"/>
      <c r="E135" s="6"/>
      <c r="F135" s="6"/>
      <c r="G135" s="6"/>
      <c r="H135" s="6"/>
    </row>
    <row r="136" spans="1:8" s="9" customFormat="1" x14ac:dyDescent="0.2">
      <c r="A136" s="16"/>
      <c r="B136" s="17"/>
      <c r="C136" s="38"/>
      <c r="D136" s="17"/>
      <c r="E136" s="424"/>
      <c r="F136" s="424"/>
      <c r="G136" s="424"/>
      <c r="H136" s="424"/>
    </row>
    <row r="137" spans="1:8" s="9" customFormat="1" x14ac:dyDescent="0.2">
      <c r="A137" s="16"/>
      <c r="B137" s="17"/>
      <c r="C137" s="38"/>
      <c r="D137" s="17"/>
      <c r="E137" s="424"/>
      <c r="F137" s="424"/>
      <c r="G137" s="424"/>
      <c r="H137" s="424"/>
    </row>
    <row r="138" spans="1:8" s="9" customFormat="1" x14ac:dyDescent="0.2">
      <c r="A138" s="16"/>
      <c r="B138" s="17"/>
      <c r="C138" s="38"/>
      <c r="D138" s="17"/>
      <c r="E138" s="424"/>
      <c r="F138" s="424"/>
      <c r="G138" s="424"/>
      <c r="H138" s="424"/>
    </row>
    <row r="139" spans="1:8" s="9" customFormat="1" x14ac:dyDescent="0.2">
      <c r="A139" s="16"/>
      <c r="B139" s="17"/>
      <c r="C139" s="38"/>
      <c r="D139" s="17"/>
      <c r="E139" s="424"/>
      <c r="F139" s="424"/>
      <c r="G139" s="424"/>
      <c r="H139" s="424"/>
    </row>
    <row r="140" spans="1:8" s="9" customFormat="1" x14ac:dyDescent="0.2">
      <c r="A140" s="16"/>
      <c r="B140" s="17"/>
      <c r="C140" s="38"/>
      <c r="D140" s="17"/>
      <c r="E140" s="424"/>
      <c r="F140" s="424"/>
      <c r="G140" s="424"/>
      <c r="H140" s="424"/>
    </row>
    <row r="141" spans="1:8" s="9" customFormat="1" x14ac:dyDescent="0.2">
      <c r="A141" s="16"/>
      <c r="B141" s="17"/>
      <c r="C141" s="38"/>
      <c r="D141" s="17"/>
      <c r="E141" s="424"/>
      <c r="F141" s="424"/>
      <c r="G141" s="424"/>
      <c r="H141" s="424"/>
    </row>
    <row r="142" spans="1:8" s="9" customFormat="1" x14ac:dyDescent="0.2">
      <c r="A142" s="16"/>
      <c r="B142" s="17"/>
      <c r="C142" s="38"/>
      <c r="D142" s="17"/>
      <c r="E142" s="424"/>
      <c r="F142" s="424"/>
      <c r="G142" s="424"/>
      <c r="H142" s="424"/>
    </row>
    <row r="149" spans="1:4" x14ac:dyDescent="0.2">
      <c r="A149" s="1"/>
      <c r="B149" s="1"/>
      <c r="C149" s="1"/>
      <c r="D149" s="6"/>
    </row>
    <row r="150" spans="1:4" x14ac:dyDescent="0.2">
      <c r="A150" s="1"/>
      <c r="B150" s="1"/>
      <c r="C150" s="1"/>
      <c r="D150" s="6"/>
    </row>
    <row r="151" spans="1:4" x14ac:dyDescent="0.2">
      <c r="A151" s="1"/>
      <c r="B151" s="1"/>
      <c r="C151" s="1"/>
      <c r="D151" s="6"/>
    </row>
    <row r="152" spans="1:4" x14ac:dyDescent="0.2">
      <c r="A152" s="1"/>
      <c r="B152" s="1"/>
      <c r="C152" s="1"/>
      <c r="D152" s="6"/>
    </row>
    <row r="153" spans="1:4" x14ac:dyDescent="0.2">
      <c r="A153" s="1"/>
      <c r="B153" s="1"/>
      <c r="C153" s="1"/>
      <c r="D153" s="6"/>
    </row>
    <row r="154" spans="1:4" x14ac:dyDescent="0.2">
      <c r="A154" s="1"/>
      <c r="B154" s="1"/>
      <c r="C154" s="1"/>
      <c r="D154" s="6"/>
    </row>
    <row r="155" spans="1:4" x14ac:dyDescent="0.2">
      <c r="A155" s="1"/>
      <c r="B155" s="1"/>
      <c r="C155" s="1"/>
      <c r="D155" s="6"/>
    </row>
    <row r="156" spans="1:4" x14ac:dyDescent="0.2">
      <c r="A156" s="1"/>
      <c r="B156" s="1"/>
      <c r="C156" s="1"/>
      <c r="D156" s="6"/>
    </row>
    <row r="158" spans="1:4" x14ac:dyDescent="0.2">
      <c r="A158" s="1"/>
      <c r="B158" s="1"/>
      <c r="C158" s="1"/>
      <c r="D158" s="6"/>
    </row>
  </sheetData>
  <mergeCells count="12">
    <mergeCell ref="A133:D133"/>
    <mergeCell ref="E20:H20"/>
    <mergeCell ref="A24:D24"/>
    <mergeCell ref="A1:D1"/>
    <mergeCell ref="A65:D65"/>
    <mergeCell ref="A114:D114"/>
    <mergeCell ref="E21:H21"/>
    <mergeCell ref="A127:D127"/>
    <mergeCell ref="A131:D131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32" fitToHeight="0" orientation="portrait" copies="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6"/>
  <sheetViews>
    <sheetView showZeros="0" topLeftCell="A121" workbookViewId="0">
      <selection activeCell="E130" sqref="E130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0.7109375" style="6" customWidth="1"/>
    <col min="7" max="7" width="13" style="6" customWidth="1"/>
    <col min="8" max="8" width="14.8554687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39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-79614.210655034869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1185870.2600000002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1185870.2600000002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1185870.2600000002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1476716.0847233334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-370460.03537836811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-251173.18065503449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1177016.2400000002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1177016.2400000002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1177016.2400000002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925843.05934496573</v>
      </c>
    </row>
    <row r="17" spans="1:18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1476716.0847233334</v>
      </c>
    </row>
    <row r="18" spans="1:18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-550873.02537836763</v>
      </c>
    </row>
    <row r="19" spans="1:18" s="15" customFormat="1" ht="13.5" thickBot="1" x14ac:dyDescent="0.25">
      <c r="A19" s="123"/>
      <c r="B19" s="12"/>
      <c r="C19" s="47"/>
      <c r="D19" s="47"/>
      <c r="E19" s="47"/>
      <c r="F19" s="121"/>
      <c r="G19" s="121"/>
      <c r="H19" s="39"/>
    </row>
    <row r="20" spans="1:18" s="18" customFormat="1" ht="15.75" thickBot="1" x14ac:dyDescent="0.25">
      <c r="A20" s="87" t="s">
        <v>7</v>
      </c>
      <c r="B20" s="32"/>
      <c r="C20" s="481" t="s">
        <v>15</v>
      </c>
      <c r="D20" s="233" t="s">
        <v>9</v>
      </c>
      <c r="E20" s="484">
        <v>42</v>
      </c>
      <c r="F20" s="485"/>
      <c r="G20" s="485"/>
      <c r="H20" s="486"/>
    </row>
    <row r="21" spans="1:18" ht="13.5" thickBot="1" x14ac:dyDescent="0.25">
      <c r="A21" s="85"/>
      <c r="B21" s="235" t="s">
        <v>8</v>
      </c>
      <c r="C21" s="482"/>
      <c r="D21" s="234" t="s">
        <v>16</v>
      </c>
      <c r="E21" s="487" t="s">
        <v>39</v>
      </c>
      <c r="F21" s="488"/>
      <c r="G21" s="488"/>
      <c r="H21" s="489"/>
    </row>
    <row r="22" spans="1:18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18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18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110442.52</v>
      </c>
      <c r="G24" s="236"/>
      <c r="H24" s="237">
        <v>101965.21456999997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ht="13.5" thickBot="1" x14ac:dyDescent="0.25">
      <c r="A25" s="126" t="s">
        <v>68</v>
      </c>
      <c r="B25" s="127"/>
      <c r="C25" s="127"/>
      <c r="D25" s="278"/>
      <c r="E25" s="263"/>
      <c r="F25" s="378">
        <v>47.43</v>
      </c>
      <c r="G25" s="263"/>
      <c r="H25" s="378">
        <v>47.426470000000002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</row>
    <row r="26" spans="1:18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5211.7</v>
      </c>
      <c r="F26" s="380">
        <v>47.43</v>
      </c>
      <c r="G26" s="381">
        <v>5211.7</v>
      </c>
      <c r="H26" s="382">
        <v>47.426470000000002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</row>
    <row r="27" spans="1:18" s="19" customFormat="1" ht="13.5" thickBot="1" x14ac:dyDescent="0.25">
      <c r="A27" s="240" t="s">
        <v>70</v>
      </c>
      <c r="B27" s="241"/>
      <c r="C27" s="241"/>
      <c r="D27" s="278"/>
      <c r="E27" s="263"/>
      <c r="F27" s="378">
        <v>3632.1400000000003</v>
      </c>
      <c r="G27" s="263"/>
      <c r="H27" s="378">
        <v>2670.2471999999993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1054.5999999999999</v>
      </c>
      <c r="F28" s="380">
        <v>2682.9</v>
      </c>
      <c r="G28" s="381">
        <v>1054.5999999999999</v>
      </c>
      <c r="H28" s="382">
        <v>2670.2471999999993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</row>
    <row r="29" spans="1:18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</row>
    <row r="30" spans="1:18" s="19" customFormat="1" ht="13.5" thickBot="1" x14ac:dyDescent="0.25">
      <c r="A30" s="7" t="s">
        <v>72</v>
      </c>
      <c r="B30" s="55"/>
      <c r="C30" s="58"/>
      <c r="D30" s="278"/>
      <c r="E30" s="263"/>
      <c r="F30" s="378">
        <v>47.43</v>
      </c>
      <c r="G30" s="263"/>
      <c r="H30" s="378">
        <v>40479.040000000001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ht="16.5" x14ac:dyDescent="0.2">
      <c r="A31" s="150" t="s">
        <v>74</v>
      </c>
      <c r="B31" s="99"/>
      <c r="C31" s="42" t="s">
        <v>108</v>
      </c>
      <c r="D31" s="390"/>
      <c r="E31" s="383">
        <v>0</v>
      </c>
      <c r="F31" s="388">
        <v>0</v>
      </c>
      <c r="G31" s="389"/>
      <c r="H31" s="262">
        <v>40479.040000000001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ht="13.5" thickBot="1" x14ac:dyDescent="0.25">
      <c r="A32" s="120" t="s">
        <v>210</v>
      </c>
      <c r="B32" s="56" t="s">
        <v>66</v>
      </c>
      <c r="C32" s="42"/>
      <c r="D32" s="387">
        <v>361.42</v>
      </c>
      <c r="E32" s="383">
        <v>0</v>
      </c>
      <c r="F32" s="384">
        <v>0</v>
      </c>
      <c r="G32" s="385">
        <v>112</v>
      </c>
      <c r="H32" s="386">
        <v>40479.040000000001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s="19" customFormat="1" ht="26.25" thickBot="1" x14ac:dyDescent="0.25">
      <c r="A33" s="136" t="s">
        <v>75</v>
      </c>
      <c r="B33" s="137"/>
      <c r="C33" s="138"/>
      <c r="D33" s="285"/>
      <c r="E33" s="263"/>
      <c r="F33" s="378">
        <v>828.66</v>
      </c>
      <c r="G33" s="263"/>
      <c r="H33" s="378">
        <v>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s="19" customFormat="1" ht="26.25" thickBot="1" x14ac:dyDescent="0.25">
      <c r="A34" s="7" t="s">
        <v>77</v>
      </c>
      <c r="B34" s="274"/>
      <c r="C34" s="434"/>
      <c r="D34" s="435"/>
      <c r="E34" s="263"/>
      <c r="F34" s="264">
        <v>48093.91</v>
      </c>
      <c r="G34" s="263"/>
      <c r="H34" s="264">
        <v>1371.1680000000001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18" ht="24" x14ac:dyDescent="0.2">
      <c r="A35" s="139" t="s">
        <v>56</v>
      </c>
      <c r="B35" s="439" t="s">
        <v>6</v>
      </c>
      <c r="C35" s="440">
        <v>2</v>
      </c>
      <c r="D35" s="441">
        <v>0.77</v>
      </c>
      <c r="E35" s="432">
        <v>1587</v>
      </c>
      <c r="F35" s="380">
        <v>2443.98</v>
      </c>
      <c r="G35" s="381">
        <v>1587</v>
      </c>
      <c r="H35" s="382">
        <v>1221.99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</row>
    <row r="36" spans="1:18" ht="24" x14ac:dyDescent="0.2">
      <c r="A36" s="179" t="s">
        <v>218</v>
      </c>
      <c r="B36" s="33" t="s">
        <v>6</v>
      </c>
      <c r="C36" s="133">
        <v>4</v>
      </c>
      <c r="D36" s="415">
        <v>9.4E-2</v>
      </c>
      <c r="E36" s="433">
        <v>1587</v>
      </c>
      <c r="F36" s="384">
        <v>596.71</v>
      </c>
      <c r="G36" s="385">
        <v>1587</v>
      </c>
      <c r="H36" s="386">
        <v>149.178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</row>
    <row r="37" spans="1:18" ht="17.25" x14ac:dyDescent="0.2">
      <c r="A37" s="429" t="s">
        <v>74</v>
      </c>
      <c r="B37" s="99" t="s">
        <v>6</v>
      </c>
      <c r="C37" s="224" t="s">
        <v>108</v>
      </c>
      <c r="D37" s="294"/>
      <c r="E37" s="433">
        <v>0</v>
      </c>
      <c r="F37" s="388">
        <v>45053.22</v>
      </c>
      <c r="G37" s="389"/>
      <c r="H37" s="262">
        <v>0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</row>
    <row r="38" spans="1:18" ht="13.5" thickBot="1" x14ac:dyDescent="0.25">
      <c r="A38" s="431" t="s">
        <v>220</v>
      </c>
      <c r="B38" s="453"/>
      <c r="C38" s="45"/>
      <c r="D38" s="463"/>
      <c r="E38" s="433">
        <v>0</v>
      </c>
      <c r="F38" s="388">
        <v>45053.22</v>
      </c>
      <c r="G38" s="271"/>
      <c r="H38" s="262">
        <v>0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</row>
    <row r="39" spans="1:18" s="19" customFormat="1" ht="26.25" thickBot="1" x14ac:dyDescent="0.25">
      <c r="A39" s="458" t="s">
        <v>78</v>
      </c>
      <c r="B39" s="459"/>
      <c r="C39" s="460"/>
      <c r="D39" s="288"/>
      <c r="E39" s="263"/>
      <c r="F39" s="264">
        <v>281.22000000000003</v>
      </c>
      <c r="G39" s="263"/>
      <c r="H39" s="264">
        <v>54169.275999999998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ht="45" x14ac:dyDescent="0.2">
      <c r="A40" s="464" t="s">
        <v>79</v>
      </c>
      <c r="B40" s="455" t="s">
        <v>6</v>
      </c>
      <c r="C40" s="456">
        <v>1</v>
      </c>
      <c r="D40" s="457">
        <v>0.52</v>
      </c>
      <c r="E40" s="379">
        <v>540.79999999999995</v>
      </c>
      <c r="F40" s="380">
        <v>281.22000000000003</v>
      </c>
      <c r="G40" s="381">
        <v>540.79999999999995</v>
      </c>
      <c r="H40" s="382">
        <v>281.21600000000001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18" ht="17.25" x14ac:dyDescent="0.2">
      <c r="A41" s="243" t="s">
        <v>74</v>
      </c>
      <c r="B41" s="130"/>
      <c r="C41" s="224" t="s">
        <v>108</v>
      </c>
      <c r="D41" s="390"/>
      <c r="E41" s="383">
        <v>0</v>
      </c>
      <c r="F41" s="384">
        <v>0</v>
      </c>
      <c r="G41" s="271"/>
      <c r="H41" s="262">
        <v>53888.06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18" ht="13.5" thickBot="1" x14ac:dyDescent="0.25">
      <c r="A42" s="246" t="s">
        <v>397</v>
      </c>
      <c r="B42" s="33" t="s">
        <v>5</v>
      </c>
      <c r="C42" s="42"/>
      <c r="D42" s="286" t="s">
        <v>433</v>
      </c>
      <c r="E42" s="383">
        <v>0</v>
      </c>
      <c r="F42" s="384">
        <v>0</v>
      </c>
      <c r="G42" s="385">
        <v>2</v>
      </c>
      <c r="H42" s="386">
        <v>53888.06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s="19" customFormat="1" ht="26.25" thickBot="1" x14ac:dyDescent="0.25">
      <c r="A43" s="145" t="s">
        <v>80</v>
      </c>
      <c r="B43" s="137"/>
      <c r="C43" s="138"/>
      <c r="D43" s="285"/>
      <c r="E43" s="263"/>
      <c r="F43" s="264">
        <v>54218.2</v>
      </c>
      <c r="G43" s="263"/>
      <c r="H43" s="264">
        <v>2057.6947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ht="56.25" x14ac:dyDescent="0.2">
      <c r="A44" s="44" t="s">
        <v>81</v>
      </c>
      <c r="B44" s="252" t="s">
        <v>105</v>
      </c>
      <c r="C44" s="42" t="s">
        <v>109</v>
      </c>
      <c r="D44" s="392">
        <v>3.1E-2</v>
      </c>
      <c r="E44" s="379">
        <v>5211.7</v>
      </c>
      <c r="F44" s="380">
        <v>161.56</v>
      </c>
      <c r="G44" s="381">
        <v>5211.7</v>
      </c>
      <c r="H44" s="382">
        <v>161.56270000000001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</row>
    <row r="45" spans="1:18" ht="16.5" x14ac:dyDescent="0.2">
      <c r="A45" s="150" t="s">
        <v>74</v>
      </c>
      <c r="B45" s="98"/>
      <c r="C45" s="42" t="s">
        <v>108</v>
      </c>
      <c r="D45" s="390"/>
      <c r="E45" s="383">
        <v>0</v>
      </c>
      <c r="F45" s="384">
        <v>54056.639999999999</v>
      </c>
      <c r="G45" s="271"/>
      <c r="H45" s="386">
        <v>1896.1320000000001</v>
      </c>
    </row>
    <row r="46" spans="1:18" x14ac:dyDescent="0.2">
      <c r="A46" s="152" t="s">
        <v>187</v>
      </c>
      <c r="B46" s="130" t="s">
        <v>6</v>
      </c>
      <c r="C46" s="253">
        <v>1</v>
      </c>
      <c r="D46" s="387">
        <v>167.56</v>
      </c>
      <c r="E46" s="383">
        <v>0</v>
      </c>
      <c r="F46" s="384">
        <v>0</v>
      </c>
      <c r="G46" s="385">
        <v>10.5</v>
      </c>
      <c r="H46" s="386">
        <v>1759.38</v>
      </c>
    </row>
    <row r="47" spans="1:18" x14ac:dyDescent="0.2">
      <c r="A47" s="256" t="s">
        <v>185</v>
      </c>
      <c r="B47" s="33" t="s">
        <v>119</v>
      </c>
      <c r="C47" s="42"/>
      <c r="D47" s="387" t="s">
        <v>433</v>
      </c>
      <c r="E47" s="383">
        <v>66</v>
      </c>
      <c r="F47" s="384">
        <v>54056.639999999999</v>
      </c>
      <c r="G47" s="385">
        <v>0</v>
      </c>
      <c r="H47" s="386">
        <v>0</v>
      </c>
      <c r="I47" s="125"/>
      <c r="J47" s="125"/>
      <c r="K47" s="125"/>
      <c r="L47" s="125"/>
      <c r="M47" s="125"/>
      <c r="N47" s="125"/>
      <c r="O47" s="125"/>
      <c r="P47" s="125"/>
      <c r="Q47" s="125"/>
      <c r="R47" s="125"/>
    </row>
    <row r="48" spans="1:18" ht="13.5" thickBot="1" x14ac:dyDescent="0.25">
      <c r="A48" s="146" t="s">
        <v>284</v>
      </c>
      <c r="B48" s="33" t="s">
        <v>5</v>
      </c>
      <c r="C48" s="42"/>
      <c r="D48" s="286">
        <v>392.05</v>
      </c>
      <c r="E48" s="383">
        <v>0</v>
      </c>
      <c r="F48" s="384"/>
      <c r="G48" s="385">
        <v>0.3</v>
      </c>
      <c r="H48" s="386">
        <v>136.75199999999998</v>
      </c>
      <c r="I48" s="125"/>
      <c r="J48" s="125"/>
      <c r="K48" s="125"/>
      <c r="L48" s="125"/>
      <c r="M48" s="125"/>
      <c r="N48" s="125"/>
      <c r="O48" s="125"/>
      <c r="P48" s="125"/>
      <c r="Q48" s="125"/>
      <c r="R48" s="125"/>
    </row>
    <row r="49" spans="1:20" s="19" customFormat="1" ht="26.25" thickBot="1" x14ac:dyDescent="0.25">
      <c r="A49" s="145" t="s">
        <v>82</v>
      </c>
      <c r="B49" s="137"/>
      <c r="C49" s="138"/>
      <c r="D49" s="285"/>
      <c r="E49" s="263"/>
      <c r="F49" s="264">
        <v>828.66</v>
      </c>
      <c r="G49" s="263"/>
      <c r="H49" s="264">
        <v>0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1:20" s="19" customFormat="1" ht="26.25" thickBot="1" x14ac:dyDescent="0.25">
      <c r="A50" s="148" t="s">
        <v>84</v>
      </c>
      <c r="B50" s="149"/>
      <c r="C50" s="257"/>
      <c r="D50" s="394"/>
      <c r="E50" s="263"/>
      <c r="F50" s="264">
        <v>187.62</v>
      </c>
      <c r="G50" s="263"/>
      <c r="H50" s="264">
        <v>187.62120000000002</v>
      </c>
    </row>
    <row r="51" spans="1:20" ht="17.25" thickBot="1" x14ac:dyDescent="0.25">
      <c r="A51" s="113" t="s">
        <v>85</v>
      </c>
      <c r="B51" s="63" t="s">
        <v>105</v>
      </c>
      <c r="C51" s="242"/>
      <c r="D51" s="392">
        <v>3.6000000000000004E-2</v>
      </c>
      <c r="E51" s="379">
        <v>5211.7</v>
      </c>
      <c r="F51" s="380">
        <v>187.62</v>
      </c>
      <c r="G51" s="381">
        <v>5211.7</v>
      </c>
      <c r="H51" s="382">
        <v>187.62120000000002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20" s="19" customFormat="1" ht="26.25" thickBot="1" x14ac:dyDescent="0.25">
      <c r="A52" s="7" t="s">
        <v>86</v>
      </c>
      <c r="B52" s="55"/>
      <c r="C52" s="258"/>
      <c r="D52" s="288"/>
      <c r="E52" s="263"/>
      <c r="F52" s="264">
        <v>2277.2600000000002</v>
      </c>
      <c r="G52" s="263"/>
      <c r="H52" s="264">
        <v>982.7410000000001</v>
      </c>
    </row>
    <row r="53" spans="1:20" ht="45" x14ac:dyDescent="0.2">
      <c r="A53" s="156" t="s">
        <v>87</v>
      </c>
      <c r="B53" s="63" t="s">
        <v>120</v>
      </c>
      <c r="C53" s="73" t="s">
        <v>109</v>
      </c>
      <c r="D53" s="392">
        <v>4.5860000000000003</v>
      </c>
      <c r="E53" s="379">
        <v>56</v>
      </c>
      <c r="F53" s="380">
        <v>513.63</v>
      </c>
      <c r="G53" s="381">
        <v>56</v>
      </c>
      <c r="H53" s="382">
        <v>256.81600000000003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20" x14ac:dyDescent="0.2">
      <c r="A54" s="157" t="s">
        <v>88</v>
      </c>
      <c r="B54" s="33"/>
      <c r="C54" s="41"/>
      <c r="D54" s="390"/>
      <c r="E54" s="383">
        <v>0</v>
      </c>
      <c r="F54" s="388">
        <v>1763.63</v>
      </c>
      <c r="G54" s="271"/>
      <c r="H54" s="262">
        <v>725.92500000000007</v>
      </c>
    </row>
    <row r="55" spans="1:20" s="14" customFormat="1" x14ac:dyDescent="0.2">
      <c r="A55" s="158" t="s">
        <v>255</v>
      </c>
      <c r="B55" s="159" t="s">
        <v>6</v>
      </c>
      <c r="C55" s="118">
        <v>1</v>
      </c>
      <c r="D55" s="397">
        <v>143.94999999999999</v>
      </c>
      <c r="E55" s="383">
        <v>0</v>
      </c>
      <c r="F55" s="383">
        <v>0</v>
      </c>
      <c r="G55" s="385">
        <v>0.5</v>
      </c>
      <c r="H55" s="386">
        <v>71.974999999999994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s="14" customFormat="1" x14ac:dyDescent="0.2">
      <c r="A56" s="160" t="s">
        <v>257</v>
      </c>
      <c r="B56" s="259" t="s">
        <v>6</v>
      </c>
      <c r="C56" s="159">
        <v>1</v>
      </c>
      <c r="D56" s="387">
        <v>1072.71</v>
      </c>
      <c r="E56" s="383">
        <v>0.60000000000000009</v>
      </c>
      <c r="F56" s="383">
        <v>643.63</v>
      </c>
      <c r="G56" s="385">
        <v>0</v>
      </c>
      <c r="H56" s="386">
        <v>0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s="14" customFormat="1" x14ac:dyDescent="0.2">
      <c r="A57" s="260" t="s">
        <v>171</v>
      </c>
      <c r="B57" s="261" t="s">
        <v>172</v>
      </c>
      <c r="C57" s="198"/>
      <c r="D57" s="290"/>
      <c r="E57" s="384">
        <v>0</v>
      </c>
      <c r="F57" s="384">
        <v>1120</v>
      </c>
      <c r="G57" s="385">
        <v>0</v>
      </c>
      <c r="H57" s="262">
        <v>653.95000000000005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s="14" customFormat="1" x14ac:dyDescent="0.2">
      <c r="A58" s="362" t="s">
        <v>350</v>
      </c>
      <c r="B58" s="360" t="s">
        <v>5</v>
      </c>
      <c r="D58" s="291">
        <v>407.4</v>
      </c>
      <c r="E58" s="383">
        <v>0</v>
      </c>
      <c r="F58" s="384">
        <v>0</v>
      </c>
      <c r="G58" s="385">
        <v>1</v>
      </c>
      <c r="H58" s="386">
        <v>407.4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s="14" customFormat="1" ht="13.5" thickBot="1" x14ac:dyDescent="0.25">
      <c r="A59" s="88" t="s">
        <v>396</v>
      </c>
      <c r="B59" s="66" t="s">
        <v>5</v>
      </c>
      <c r="C59" s="41"/>
      <c r="D59" s="281">
        <v>147.5</v>
      </c>
      <c r="E59" s="383">
        <v>0</v>
      </c>
      <c r="F59" s="384">
        <v>0</v>
      </c>
      <c r="G59" s="385">
        <v>1</v>
      </c>
      <c r="H59" s="386">
        <v>246.55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s="19" customFormat="1" ht="28.5" customHeight="1" thickBot="1" x14ac:dyDescent="0.25">
      <c r="A60" s="471" t="s">
        <v>89</v>
      </c>
      <c r="B60" s="472"/>
      <c r="C60" s="472"/>
      <c r="D60" s="473"/>
      <c r="E60" s="263"/>
      <c r="F60" s="264">
        <v>249394.02000000002</v>
      </c>
      <c r="G60" s="263"/>
      <c r="H60" s="264">
        <v>318553.7353</v>
      </c>
    </row>
    <row r="61" spans="1:20" s="19" customFormat="1" ht="26.25" thickBot="1" x14ac:dyDescent="0.25">
      <c r="A61" s="145" t="s">
        <v>91</v>
      </c>
      <c r="B61" s="137"/>
      <c r="C61" s="138"/>
      <c r="D61" s="285"/>
      <c r="E61" s="402">
        <v>0</v>
      </c>
      <c r="F61" s="264">
        <v>14207</v>
      </c>
      <c r="G61" s="263"/>
      <c r="H61" s="264">
        <v>5921.2100000000009</v>
      </c>
    </row>
    <row r="62" spans="1:20" x14ac:dyDescent="0.2">
      <c r="A62" s="151" t="s">
        <v>92</v>
      </c>
      <c r="B62" s="155" t="s">
        <v>54</v>
      </c>
      <c r="C62" s="118">
        <v>3</v>
      </c>
      <c r="D62" s="387">
        <v>37.21</v>
      </c>
      <c r="E62" s="379">
        <v>119</v>
      </c>
      <c r="F62" s="380">
        <v>13282.19</v>
      </c>
      <c r="G62" s="381">
        <v>116</v>
      </c>
      <c r="H62" s="382">
        <v>5366.3600000000006</v>
      </c>
    </row>
    <row r="63" spans="1:20" x14ac:dyDescent="0.2">
      <c r="A63" s="162" t="s">
        <v>88</v>
      </c>
      <c r="B63" s="155"/>
      <c r="C63" s="163"/>
      <c r="D63" s="390"/>
      <c r="E63" s="383">
        <v>0</v>
      </c>
      <c r="F63" s="384">
        <v>924.81</v>
      </c>
      <c r="G63" s="271"/>
      <c r="H63" s="386">
        <v>554.85</v>
      </c>
    </row>
    <row r="64" spans="1:20" ht="13.5" thickBot="1" x14ac:dyDescent="0.25">
      <c r="A64" s="153" t="s">
        <v>93</v>
      </c>
      <c r="B64" s="155" t="s">
        <v>65</v>
      </c>
      <c r="C64" s="265">
        <v>1</v>
      </c>
      <c r="D64" s="387">
        <v>61.65</v>
      </c>
      <c r="E64" s="383">
        <v>15</v>
      </c>
      <c r="F64" s="384">
        <v>924.81</v>
      </c>
      <c r="G64" s="385">
        <v>9</v>
      </c>
      <c r="H64" s="386">
        <v>554.85</v>
      </c>
    </row>
    <row r="65" spans="1:19" s="36" customFormat="1" ht="26.25" thickBot="1" x14ac:dyDescent="0.25">
      <c r="A65" s="7" t="s">
        <v>94</v>
      </c>
      <c r="B65" s="67"/>
      <c r="C65" s="59"/>
      <c r="D65" s="292"/>
      <c r="E65" s="403"/>
      <c r="F65" s="404">
        <v>81727.989999999991</v>
      </c>
      <c r="G65" s="403"/>
      <c r="H65" s="404">
        <v>103947.3239</v>
      </c>
    </row>
    <row r="66" spans="1:19" ht="33.75" x14ac:dyDescent="0.2">
      <c r="A66" s="164" t="s">
        <v>95</v>
      </c>
      <c r="B66" s="63"/>
      <c r="C66" s="51"/>
      <c r="D66" s="280"/>
      <c r="E66" s="379">
        <v>0</v>
      </c>
      <c r="F66" s="447">
        <v>13785.22</v>
      </c>
      <c r="G66" s="448"/>
      <c r="H66" s="449">
        <v>7307.3648999999987</v>
      </c>
    </row>
    <row r="67" spans="1:19" x14ac:dyDescent="0.2">
      <c r="A67" s="84" t="s">
        <v>57</v>
      </c>
      <c r="B67" s="33" t="s">
        <v>6</v>
      </c>
      <c r="C67" s="159">
        <v>1</v>
      </c>
      <c r="D67" s="293">
        <v>1.24</v>
      </c>
      <c r="E67" s="383">
        <v>5211.7</v>
      </c>
      <c r="F67" s="384">
        <v>6462.51</v>
      </c>
      <c r="G67" s="385">
        <v>0</v>
      </c>
      <c r="H67" s="386">
        <v>0</v>
      </c>
    </row>
    <row r="68" spans="1:19" x14ac:dyDescent="0.2">
      <c r="A68" s="81" t="s">
        <v>58</v>
      </c>
      <c r="B68" s="2" t="s">
        <v>6</v>
      </c>
      <c r="C68" s="118">
        <v>12</v>
      </c>
      <c r="D68" s="293">
        <v>0.51</v>
      </c>
      <c r="E68" s="383">
        <v>1054.5999999999999</v>
      </c>
      <c r="F68" s="384">
        <v>6454.15</v>
      </c>
      <c r="G68" s="385">
        <v>1054.5899999999999</v>
      </c>
      <c r="H68" s="386">
        <v>6443.544899999999</v>
      </c>
    </row>
    <row r="69" spans="1:19" x14ac:dyDescent="0.2">
      <c r="A69" s="82" t="s">
        <v>59</v>
      </c>
      <c r="B69" s="2" t="s">
        <v>60</v>
      </c>
      <c r="C69" s="118">
        <v>12</v>
      </c>
      <c r="D69" s="293">
        <v>72.38</v>
      </c>
      <c r="E69" s="383">
        <v>1</v>
      </c>
      <c r="F69" s="384">
        <v>868.56</v>
      </c>
      <c r="G69" s="385">
        <v>1</v>
      </c>
      <c r="H69" s="386">
        <v>863.81999999999994</v>
      </c>
    </row>
    <row r="70" spans="1:19" s="36" customFormat="1" x14ac:dyDescent="0.2">
      <c r="A70" s="266" t="s">
        <v>88</v>
      </c>
      <c r="B70" s="267"/>
      <c r="C70" s="268"/>
      <c r="D70" s="280"/>
      <c r="E70" s="406"/>
      <c r="F70" s="269">
        <v>55449.009999999995</v>
      </c>
      <c r="G70" s="406"/>
      <c r="H70" s="269">
        <v>82251.665000000008</v>
      </c>
    </row>
    <row r="71" spans="1:19" x14ac:dyDescent="0.2">
      <c r="A71" s="165" t="s">
        <v>290</v>
      </c>
      <c r="B71" s="155"/>
      <c r="C71" s="178"/>
      <c r="D71" s="390"/>
      <c r="E71" s="384">
        <v>25</v>
      </c>
      <c r="F71" s="384">
        <v>37937.699999999997</v>
      </c>
      <c r="G71" s="271"/>
      <c r="H71" s="262">
        <f>H72</f>
        <v>710.58</v>
      </c>
    </row>
    <row r="72" spans="1:19" x14ac:dyDescent="0.2">
      <c r="A72" s="111" t="s">
        <v>335</v>
      </c>
      <c r="B72" s="155" t="s">
        <v>126</v>
      </c>
      <c r="C72" s="178">
        <v>1</v>
      </c>
      <c r="D72" s="408">
        <v>1421.16</v>
      </c>
      <c r="E72" s="384">
        <v>25</v>
      </c>
      <c r="F72" s="384">
        <v>35529</v>
      </c>
      <c r="G72" s="385">
        <v>0.5</v>
      </c>
      <c r="H72" s="386">
        <v>710.58</v>
      </c>
    </row>
    <row r="73" spans="1:19" x14ac:dyDescent="0.2">
      <c r="A73" s="111" t="s">
        <v>291</v>
      </c>
      <c r="B73" s="155" t="s">
        <v>5</v>
      </c>
      <c r="C73" s="178">
        <v>1</v>
      </c>
      <c r="D73" s="408">
        <v>240.87</v>
      </c>
      <c r="E73" s="384">
        <v>10</v>
      </c>
      <c r="F73" s="384">
        <v>2408.6999999999998</v>
      </c>
      <c r="G73" s="385">
        <v>0</v>
      </c>
      <c r="H73" s="386">
        <v>0</v>
      </c>
    </row>
    <row r="74" spans="1:19" s="14" customFormat="1" x14ac:dyDescent="0.2">
      <c r="A74" s="173" t="s">
        <v>192</v>
      </c>
      <c r="B74" s="75"/>
      <c r="C74" s="50"/>
      <c r="D74" s="398">
        <v>0.28000000000000003</v>
      </c>
      <c r="E74" s="409">
        <v>5211.7</v>
      </c>
      <c r="F74" s="409">
        <v>17511.310000000001</v>
      </c>
      <c r="G74" s="271"/>
      <c r="H74" s="262">
        <v>81541.09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9"/>
    </row>
    <row r="75" spans="1:19" s="14" customFormat="1" x14ac:dyDescent="0.2">
      <c r="A75" s="325" t="s">
        <v>334</v>
      </c>
      <c r="B75" s="66" t="s">
        <v>126</v>
      </c>
      <c r="C75" s="42">
        <v>1</v>
      </c>
      <c r="D75" s="294">
        <v>1132.3800000000001</v>
      </c>
      <c r="E75" s="383">
        <v>0</v>
      </c>
      <c r="F75" s="384"/>
      <c r="G75" s="385">
        <v>0.25</v>
      </c>
      <c r="H75" s="386">
        <v>283.09500000000003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9"/>
    </row>
    <row r="76" spans="1:19" s="14" customFormat="1" x14ac:dyDescent="0.2">
      <c r="A76" s="337" t="s">
        <v>228</v>
      </c>
      <c r="B76" s="66" t="s">
        <v>126</v>
      </c>
      <c r="C76" s="42">
        <v>1</v>
      </c>
      <c r="D76" s="294">
        <v>1045.5</v>
      </c>
      <c r="E76" s="383">
        <v>0</v>
      </c>
      <c r="F76" s="384"/>
      <c r="G76" s="385">
        <v>3</v>
      </c>
      <c r="H76" s="386">
        <v>3136.5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9"/>
    </row>
    <row r="77" spans="1:19" s="14" customFormat="1" x14ac:dyDescent="0.2">
      <c r="A77" s="336" t="s">
        <v>202</v>
      </c>
      <c r="B77" s="76" t="s">
        <v>5</v>
      </c>
      <c r="C77" s="42">
        <v>1</v>
      </c>
      <c r="D77" s="296">
        <v>756.38</v>
      </c>
      <c r="E77" s="383">
        <v>0</v>
      </c>
      <c r="F77" s="384"/>
      <c r="G77" s="385">
        <v>2</v>
      </c>
      <c r="H77" s="386">
        <v>1512.76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9"/>
    </row>
    <row r="78" spans="1:19" s="14" customFormat="1" x14ac:dyDescent="0.2">
      <c r="A78" s="336" t="s">
        <v>203</v>
      </c>
      <c r="B78" s="76" t="s">
        <v>5</v>
      </c>
      <c r="C78" s="42">
        <v>1</v>
      </c>
      <c r="D78" s="296">
        <v>981.98</v>
      </c>
      <c r="E78" s="383">
        <v>0</v>
      </c>
      <c r="F78" s="384"/>
      <c r="G78" s="385">
        <v>1</v>
      </c>
      <c r="H78" s="386">
        <v>981.98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9"/>
    </row>
    <row r="79" spans="1:19" s="14" customFormat="1" x14ac:dyDescent="0.2">
      <c r="A79" s="347" t="s">
        <v>401</v>
      </c>
      <c r="B79" s="66" t="s">
        <v>5</v>
      </c>
      <c r="C79" s="42">
        <v>1</v>
      </c>
      <c r="D79" s="297">
        <v>541.23</v>
      </c>
      <c r="E79" s="383"/>
      <c r="F79" s="384"/>
      <c r="G79" s="385">
        <v>1</v>
      </c>
      <c r="H79" s="386">
        <v>541.23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9"/>
    </row>
    <row r="80" spans="1:19" s="14" customFormat="1" x14ac:dyDescent="0.2">
      <c r="A80" s="350" t="s">
        <v>274</v>
      </c>
      <c r="B80" s="74" t="s">
        <v>119</v>
      </c>
      <c r="C80" s="50"/>
      <c r="D80" s="281">
        <v>246.7</v>
      </c>
      <c r="E80" s="383">
        <v>0</v>
      </c>
      <c r="F80" s="384"/>
      <c r="G80" s="385">
        <v>2</v>
      </c>
      <c r="H80" s="386">
        <v>461.12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9"/>
    </row>
    <row r="81" spans="1:19" s="14" customFormat="1" x14ac:dyDescent="0.2">
      <c r="A81" s="350" t="s">
        <v>273</v>
      </c>
      <c r="B81" s="74" t="s">
        <v>119</v>
      </c>
      <c r="C81" s="50"/>
      <c r="D81" s="281">
        <v>183.3</v>
      </c>
      <c r="E81" s="383">
        <v>0</v>
      </c>
      <c r="F81" s="384"/>
      <c r="G81" s="385">
        <v>385</v>
      </c>
      <c r="H81" s="386">
        <v>68373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9"/>
    </row>
    <row r="82" spans="1:19" s="14" customFormat="1" x14ac:dyDescent="0.2">
      <c r="A82" s="352" t="s">
        <v>144</v>
      </c>
      <c r="B82" s="112" t="s">
        <v>5</v>
      </c>
      <c r="C82" s="50"/>
      <c r="D82" s="281">
        <v>69.62</v>
      </c>
      <c r="E82" s="383">
        <v>0</v>
      </c>
      <c r="F82" s="384"/>
      <c r="G82" s="385">
        <v>1</v>
      </c>
      <c r="H82" s="386">
        <v>65.239999999999995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9"/>
    </row>
    <row r="83" spans="1:19" s="14" customFormat="1" x14ac:dyDescent="0.2">
      <c r="A83" s="251" t="s">
        <v>157</v>
      </c>
      <c r="B83" s="66" t="s">
        <v>120</v>
      </c>
      <c r="C83" s="50"/>
      <c r="D83" s="281">
        <v>798.97</v>
      </c>
      <c r="E83" s="383">
        <v>0</v>
      </c>
      <c r="F83" s="384"/>
      <c r="G83" s="385">
        <v>8</v>
      </c>
      <c r="H83" s="386">
        <v>6186.16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9"/>
    </row>
    <row r="84" spans="1:19" s="14" customFormat="1" ht="36" x14ac:dyDescent="0.2">
      <c r="A84" s="113" t="s">
        <v>96</v>
      </c>
      <c r="B84" s="174" t="s">
        <v>60</v>
      </c>
      <c r="C84" s="175">
        <v>24</v>
      </c>
      <c r="D84" s="390">
        <v>62.24</v>
      </c>
      <c r="E84" s="383">
        <v>1</v>
      </c>
      <c r="F84" s="388">
        <v>1493.76</v>
      </c>
      <c r="G84" s="385">
        <v>1</v>
      </c>
      <c r="H84" s="262">
        <v>1477.48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9"/>
    </row>
    <row r="85" spans="1:19" s="14" customFormat="1" x14ac:dyDescent="0.2">
      <c r="A85" s="344" t="s">
        <v>191</v>
      </c>
      <c r="B85" s="33" t="s">
        <v>60</v>
      </c>
      <c r="C85" s="50"/>
      <c r="D85" s="390">
        <v>11000</v>
      </c>
      <c r="E85" s="383">
        <v>1</v>
      </c>
      <c r="F85" s="409">
        <v>11000</v>
      </c>
      <c r="G85" s="271"/>
      <c r="H85" s="269">
        <v>12910.814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9"/>
    </row>
    <row r="86" spans="1:19" s="14" customFormat="1" x14ac:dyDescent="0.2">
      <c r="A86" s="330" t="s">
        <v>127</v>
      </c>
      <c r="B86" s="65" t="s">
        <v>120</v>
      </c>
      <c r="C86" s="50"/>
      <c r="D86" s="281">
        <v>1232.6199999999999</v>
      </c>
      <c r="E86" s="383">
        <v>0</v>
      </c>
      <c r="F86" s="384"/>
      <c r="G86" s="385">
        <v>2</v>
      </c>
      <c r="H86" s="386">
        <v>2465.2399999999998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9"/>
    </row>
    <row r="87" spans="1:19" s="14" customFormat="1" x14ac:dyDescent="0.2">
      <c r="A87" s="330" t="s">
        <v>412</v>
      </c>
      <c r="B87" s="66" t="s">
        <v>120</v>
      </c>
      <c r="C87" s="50"/>
      <c r="D87" s="281">
        <v>1131.42</v>
      </c>
      <c r="E87" s="383">
        <v>0</v>
      </c>
      <c r="F87" s="384"/>
      <c r="G87" s="385">
        <v>2</v>
      </c>
      <c r="H87" s="386">
        <v>2262.84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9"/>
    </row>
    <row r="88" spans="1:19" s="14" customFormat="1" x14ac:dyDescent="0.2">
      <c r="A88" s="331" t="s">
        <v>128</v>
      </c>
      <c r="B88" s="65" t="s">
        <v>120</v>
      </c>
      <c r="C88" s="50"/>
      <c r="D88" s="281">
        <v>79.400000000000006</v>
      </c>
      <c r="E88" s="383">
        <v>0</v>
      </c>
      <c r="F88" s="384"/>
      <c r="G88" s="385">
        <v>28</v>
      </c>
      <c r="H88" s="386">
        <v>2223.2000000000003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9"/>
    </row>
    <row r="89" spans="1:19" x14ac:dyDescent="0.2">
      <c r="A89" s="333" t="s">
        <v>227</v>
      </c>
      <c r="B89" s="224" t="s">
        <v>6</v>
      </c>
      <c r="C89" s="224">
        <v>1</v>
      </c>
      <c r="D89" s="407">
        <v>4926.87</v>
      </c>
      <c r="E89" s="383">
        <v>0</v>
      </c>
      <c r="F89" s="384"/>
      <c r="G89" s="385">
        <v>0.2</v>
      </c>
      <c r="H89" s="386">
        <v>985.37400000000002</v>
      </c>
    </row>
    <row r="90" spans="1:19" x14ac:dyDescent="0.2">
      <c r="A90" s="325" t="s">
        <v>198</v>
      </c>
      <c r="B90" s="66" t="s">
        <v>5</v>
      </c>
      <c r="C90" s="92">
        <v>1</v>
      </c>
      <c r="D90" s="295">
        <v>661.34</v>
      </c>
      <c r="E90" s="383">
        <v>0</v>
      </c>
      <c r="F90" s="384"/>
      <c r="G90" s="385">
        <v>1</v>
      </c>
      <c r="H90" s="386">
        <v>661.34</v>
      </c>
    </row>
    <row r="91" spans="1:19" x14ac:dyDescent="0.2">
      <c r="A91" s="341" t="s">
        <v>238</v>
      </c>
      <c r="B91" s="66" t="s">
        <v>5</v>
      </c>
      <c r="C91" s="52">
        <v>1</v>
      </c>
      <c r="D91" s="294">
        <v>1867.82</v>
      </c>
      <c r="E91" s="383">
        <v>0</v>
      </c>
      <c r="F91" s="384"/>
      <c r="G91" s="385">
        <v>1</v>
      </c>
      <c r="H91" s="386">
        <v>1867.82</v>
      </c>
    </row>
    <row r="92" spans="1:19" x14ac:dyDescent="0.2">
      <c r="A92" s="337" t="s">
        <v>151</v>
      </c>
      <c r="B92" s="66" t="s">
        <v>120</v>
      </c>
      <c r="C92" s="50"/>
      <c r="D92" s="281">
        <v>48.09</v>
      </c>
      <c r="E92" s="383">
        <v>0</v>
      </c>
      <c r="F92" s="384"/>
      <c r="G92" s="385">
        <v>1</v>
      </c>
      <c r="H92" s="386">
        <v>48.09</v>
      </c>
    </row>
    <row r="93" spans="1:19" ht="13.5" thickBot="1" x14ac:dyDescent="0.25">
      <c r="A93" s="251" t="s">
        <v>157</v>
      </c>
      <c r="B93" s="66" t="s">
        <v>120</v>
      </c>
      <c r="C93" s="50"/>
      <c r="D93" s="281">
        <v>798.97</v>
      </c>
      <c r="E93" s="383">
        <v>0</v>
      </c>
      <c r="F93" s="384"/>
      <c r="G93" s="385">
        <v>3</v>
      </c>
      <c r="H93" s="386">
        <v>2396.91</v>
      </c>
    </row>
    <row r="94" spans="1:19" ht="26.25" thickBot="1" x14ac:dyDescent="0.25">
      <c r="A94" s="94" t="s">
        <v>165</v>
      </c>
      <c r="B94" s="55"/>
      <c r="C94" s="58"/>
      <c r="D94" s="298"/>
      <c r="E94" s="263"/>
      <c r="F94" s="264">
        <v>109216.81999999999</v>
      </c>
      <c r="G94" s="263"/>
      <c r="H94" s="264">
        <v>109216.81999999998</v>
      </c>
    </row>
    <row r="95" spans="1:19" s="78" customFormat="1" x14ac:dyDescent="0.2">
      <c r="A95" s="113" t="s">
        <v>308</v>
      </c>
      <c r="B95" s="180" t="s">
        <v>65</v>
      </c>
      <c r="C95" s="181">
        <v>1</v>
      </c>
      <c r="D95" s="299">
        <v>20.38</v>
      </c>
      <c r="E95" s="379">
        <v>2835</v>
      </c>
      <c r="F95" s="380">
        <v>57777.3</v>
      </c>
      <c r="G95" s="381">
        <v>2835</v>
      </c>
      <c r="H95" s="382">
        <v>57777.299999999996</v>
      </c>
    </row>
    <row r="96" spans="1:19" x14ac:dyDescent="0.2">
      <c r="A96" s="182" t="s">
        <v>309</v>
      </c>
      <c r="B96" s="183" t="s">
        <v>112</v>
      </c>
      <c r="C96" s="163" t="s">
        <v>113</v>
      </c>
      <c r="D96" s="300" t="s">
        <v>433</v>
      </c>
      <c r="E96" s="383">
        <v>1</v>
      </c>
      <c r="F96" s="384">
        <v>31450</v>
      </c>
      <c r="G96" s="385">
        <v>1</v>
      </c>
      <c r="H96" s="386">
        <v>31450</v>
      </c>
    </row>
    <row r="97" spans="1:19" s="22" customFormat="1" x14ac:dyDescent="0.2">
      <c r="A97" s="77" t="s">
        <v>97</v>
      </c>
      <c r="B97" s="184" t="s">
        <v>60</v>
      </c>
      <c r="C97" s="159">
        <v>1</v>
      </c>
      <c r="D97" s="408">
        <v>868.52</v>
      </c>
      <c r="E97" s="383">
        <v>1</v>
      </c>
      <c r="F97" s="384">
        <v>868.52</v>
      </c>
      <c r="G97" s="385">
        <v>1</v>
      </c>
      <c r="H97" s="386">
        <v>868.52</v>
      </c>
    </row>
    <row r="98" spans="1:19" s="22" customFormat="1" x14ac:dyDescent="0.2">
      <c r="A98" s="80" t="s">
        <v>310</v>
      </c>
      <c r="B98" s="184" t="s">
        <v>60</v>
      </c>
      <c r="C98" s="159">
        <v>1</v>
      </c>
      <c r="D98" s="301">
        <v>434.26</v>
      </c>
      <c r="E98" s="383">
        <v>1</v>
      </c>
      <c r="F98" s="384">
        <v>434.26</v>
      </c>
      <c r="G98" s="385">
        <v>1</v>
      </c>
      <c r="H98" s="386">
        <v>434.26</v>
      </c>
    </row>
    <row r="99" spans="1:19" s="19" customFormat="1" x14ac:dyDescent="0.2">
      <c r="A99" s="77" t="s">
        <v>311</v>
      </c>
      <c r="B99" s="184" t="s">
        <v>60</v>
      </c>
      <c r="C99" s="159">
        <v>1</v>
      </c>
      <c r="D99" s="301">
        <v>434.26</v>
      </c>
      <c r="E99" s="383">
        <v>1</v>
      </c>
      <c r="F99" s="384">
        <v>434.26</v>
      </c>
      <c r="G99" s="385">
        <v>1</v>
      </c>
      <c r="H99" s="386">
        <v>434.26</v>
      </c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9" ht="17.25" customHeight="1" thickBot="1" x14ac:dyDescent="0.25">
      <c r="A100" s="80" t="s">
        <v>98</v>
      </c>
      <c r="B100" s="183" t="s">
        <v>106</v>
      </c>
      <c r="C100" s="118">
        <v>1</v>
      </c>
      <c r="D100" s="302">
        <v>0.96</v>
      </c>
      <c r="E100" s="383">
        <v>19013</v>
      </c>
      <c r="F100" s="384">
        <v>18252.48</v>
      </c>
      <c r="G100" s="385">
        <v>19013</v>
      </c>
      <c r="H100" s="386">
        <v>18252.48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9" ht="26.25" thickBot="1" x14ac:dyDescent="0.25">
      <c r="A101" s="187" t="s">
        <v>259</v>
      </c>
      <c r="B101" s="53"/>
      <c r="C101" s="49"/>
      <c r="D101" s="278"/>
      <c r="E101" s="411"/>
      <c r="F101" s="264">
        <v>10401.48</v>
      </c>
      <c r="G101" s="411"/>
      <c r="H101" s="264">
        <v>10890.23</v>
      </c>
    </row>
    <row r="102" spans="1:19" x14ac:dyDescent="0.2">
      <c r="A102" s="113" t="s">
        <v>180</v>
      </c>
      <c r="B102" s="188" t="s">
        <v>260</v>
      </c>
      <c r="C102" s="189">
        <v>12</v>
      </c>
      <c r="D102" s="293">
        <v>700</v>
      </c>
      <c r="E102" s="379">
        <v>1</v>
      </c>
      <c r="F102" s="380">
        <v>8546.52</v>
      </c>
      <c r="G102" s="381">
        <v>1</v>
      </c>
      <c r="H102" s="382">
        <v>8280</v>
      </c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9" s="14" customFormat="1" x14ac:dyDescent="0.2">
      <c r="A103" s="113" t="s">
        <v>176</v>
      </c>
      <c r="B103" s="190" t="s">
        <v>260</v>
      </c>
      <c r="C103" s="159">
        <v>12</v>
      </c>
      <c r="D103" s="293">
        <v>154.58000000000001</v>
      </c>
      <c r="E103" s="383">
        <v>1</v>
      </c>
      <c r="F103" s="384">
        <v>1854.96</v>
      </c>
      <c r="G103" s="385">
        <v>1</v>
      </c>
      <c r="H103" s="386">
        <v>1845.47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9"/>
    </row>
    <row r="104" spans="1:19" s="19" customFormat="1" ht="13.5" thickBot="1" x14ac:dyDescent="0.25">
      <c r="A104" s="113" t="s">
        <v>373</v>
      </c>
      <c r="B104" s="185" t="s">
        <v>260</v>
      </c>
      <c r="C104" s="191">
        <v>12</v>
      </c>
      <c r="D104" s="280">
        <v>64.06</v>
      </c>
      <c r="E104" s="383">
        <v>0</v>
      </c>
      <c r="F104" s="384">
        <v>0</v>
      </c>
      <c r="G104" s="385">
        <v>1</v>
      </c>
      <c r="H104" s="386">
        <v>764.76</v>
      </c>
    </row>
    <row r="105" spans="1:19" s="25" customFormat="1" ht="26.25" thickBot="1" x14ac:dyDescent="0.25">
      <c r="A105" s="192" t="s">
        <v>261</v>
      </c>
      <c r="B105" s="55"/>
      <c r="C105" s="58"/>
      <c r="D105" s="278"/>
      <c r="E105" s="263"/>
      <c r="F105" s="264">
        <v>18263.129999999997</v>
      </c>
      <c r="G105" s="263"/>
      <c r="H105" s="264">
        <v>77221.151400000002</v>
      </c>
    </row>
    <row r="106" spans="1:19" ht="24" x14ac:dyDescent="0.2">
      <c r="A106" s="193" t="s">
        <v>99</v>
      </c>
      <c r="B106" s="194"/>
      <c r="C106" s="159"/>
      <c r="D106" s="303"/>
      <c r="E106" s="383">
        <v>0</v>
      </c>
      <c r="F106" s="388">
        <v>9924.41</v>
      </c>
      <c r="G106" s="389"/>
      <c r="H106" s="262">
        <v>9869.2813999999998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</row>
    <row r="107" spans="1:19" x14ac:dyDescent="0.2">
      <c r="A107" s="195" t="s">
        <v>61</v>
      </c>
      <c r="B107" s="194" t="s">
        <v>111</v>
      </c>
      <c r="C107" s="159">
        <v>12</v>
      </c>
      <c r="D107" s="304">
        <v>13.03</v>
      </c>
      <c r="E107" s="383">
        <v>40</v>
      </c>
      <c r="F107" s="384">
        <v>6254.4</v>
      </c>
      <c r="G107" s="385">
        <v>40</v>
      </c>
      <c r="H107" s="386">
        <v>6220.4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</row>
    <row r="108" spans="1:19" x14ac:dyDescent="0.2">
      <c r="A108" s="195" t="s">
        <v>62</v>
      </c>
      <c r="B108" s="194" t="s">
        <v>6</v>
      </c>
      <c r="C108" s="159">
        <v>12</v>
      </c>
      <c r="D108" s="304">
        <v>0.28999999999999998</v>
      </c>
      <c r="E108" s="383">
        <v>1054.5999999999999</v>
      </c>
      <c r="F108" s="384">
        <v>3670.01</v>
      </c>
      <c r="G108" s="385">
        <v>1054.5899999999999</v>
      </c>
      <c r="H108" s="386">
        <v>3648.8813999999993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</row>
    <row r="109" spans="1:19" ht="36" x14ac:dyDescent="0.2">
      <c r="A109" s="147" t="s">
        <v>262</v>
      </c>
      <c r="B109" s="194"/>
      <c r="C109" s="159" t="s">
        <v>263</v>
      </c>
      <c r="D109" s="303"/>
      <c r="E109" s="383">
        <v>0</v>
      </c>
      <c r="F109" s="388">
        <v>8338.7199999999993</v>
      </c>
      <c r="G109" s="271"/>
      <c r="H109" s="262">
        <v>67351.87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</row>
    <row r="110" spans="1:19" x14ac:dyDescent="0.2">
      <c r="A110" s="119" t="s">
        <v>131</v>
      </c>
      <c r="B110" s="76" t="s">
        <v>5</v>
      </c>
      <c r="C110" s="42"/>
      <c r="D110" s="281">
        <v>2006.5</v>
      </c>
      <c r="E110" s="383">
        <v>0</v>
      </c>
      <c r="F110" s="384">
        <v>0</v>
      </c>
      <c r="G110" s="385">
        <v>3</v>
      </c>
      <c r="H110" s="386">
        <v>8335.02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</row>
    <row r="111" spans="1:19" x14ac:dyDescent="0.2">
      <c r="A111" s="219" t="s">
        <v>342</v>
      </c>
      <c r="B111" s="56" t="s">
        <v>120</v>
      </c>
      <c r="C111" s="42"/>
      <c r="D111" s="281">
        <v>58.26</v>
      </c>
      <c r="E111" s="383">
        <v>0</v>
      </c>
      <c r="F111" s="384">
        <v>0</v>
      </c>
      <c r="G111" s="385">
        <v>800</v>
      </c>
      <c r="H111" s="386">
        <v>46608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</row>
    <row r="112" spans="1:19" x14ac:dyDescent="0.2">
      <c r="A112" s="325" t="s">
        <v>132</v>
      </c>
      <c r="B112" s="56" t="s">
        <v>5</v>
      </c>
      <c r="C112" s="42"/>
      <c r="D112" s="281">
        <v>27.69</v>
      </c>
      <c r="E112" s="383">
        <v>0</v>
      </c>
      <c r="F112" s="384">
        <v>0</v>
      </c>
      <c r="G112" s="385">
        <v>80</v>
      </c>
      <c r="H112" s="386">
        <v>2215.2000000000003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</row>
    <row r="113" spans="1:18" x14ac:dyDescent="0.2">
      <c r="A113" s="325" t="s">
        <v>133</v>
      </c>
      <c r="B113" s="56" t="s">
        <v>120</v>
      </c>
      <c r="C113" s="42"/>
      <c r="D113" s="281">
        <v>3335</v>
      </c>
      <c r="E113" s="383">
        <v>0</v>
      </c>
      <c r="F113" s="384">
        <v>0</v>
      </c>
      <c r="G113" s="385">
        <v>2</v>
      </c>
      <c r="H113" s="386">
        <v>6670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/>
    </row>
    <row r="114" spans="1:18" x14ac:dyDescent="0.2">
      <c r="A114" s="325" t="s">
        <v>136</v>
      </c>
      <c r="B114" s="56" t="s">
        <v>120</v>
      </c>
      <c r="C114" s="42"/>
      <c r="D114" s="281">
        <v>37.1</v>
      </c>
      <c r="E114" s="383">
        <v>0</v>
      </c>
      <c r="F114" s="384">
        <v>0</v>
      </c>
      <c r="G114" s="385">
        <v>1</v>
      </c>
      <c r="H114" s="386">
        <v>39.700000000000003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</row>
    <row r="115" spans="1:18" x14ac:dyDescent="0.2">
      <c r="A115" s="325" t="s">
        <v>137</v>
      </c>
      <c r="B115" s="56" t="s">
        <v>120</v>
      </c>
      <c r="C115" s="42"/>
      <c r="D115" s="281">
        <v>847.34</v>
      </c>
      <c r="E115" s="383">
        <v>0</v>
      </c>
      <c r="F115" s="384">
        <v>0</v>
      </c>
      <c r="G115" s="385">
        <v>2</v>
      </c>
      <c r="H115" s="386">
        <v>1694.68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</row>
    <row r="116" spans="1:18" x14ac:dyDescent="0.2">
      <c r="A116" s="328" t="s">
        <v>437</v>
      </c>
      <c r="B116" s="56" t="s">
        <v>120</v>
      </c>
      <c r="C116" s="42"/>
      <c r="D116" s="281">
        <v>47.04</v>
      </c>
      <c r="E116" s="383">
        <v>0</v>
      </c>
      <c r="F116" s="384">
        <v>0</v>
      </c>
      <c r="G116" s="385">
        <v>25</v>
      </c>
      <c r="H116" s="386">
        <v>1180.8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</row>
    <row r="117" spans="1:18" ht="13.5" thickBot="1" x14ac:dyDescent="0.25">
      <c r="A117" s="219" t="s">
        <v>327</v>
      </c>
      <c r="B117" s="56" t="s">
        <v>5</v>
      </c>
      <c r="C117" s="42"/>
      <c r="D117" s="281">
        <v>608.47</v>
      </c>
      <c r="E117" s="383">
        <v>0</v>
      </c>
      <c r="F117" s="384">
        <v>0</v>
      </c>
      <c r="G117" s="385">
        <v>1</v>
      </c>
      <c r="H117" s="386">
        <v>608.47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/>
    </row>
    <row r="118" spans="1:18" ht="26.25" thickBot="1" x14ac:dyDescent="0.25">
      <c r="A118" s="192" t="s">
        <v>264</v>
      </c>
      <c r="B118" s="196"/>
      <c r="C118" s="197"/>
      <c r="D118" s="305"/>
      <c r="E118" s="263"/>
      <c r="F118" s="264">
        <v>15577.6</v>
      </c>
      <c r="G118" s="263"/>
      <c r="H118" s="264">
        <v>11357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</row>
    <row r="119" spans="1:18" s="19" customFormat="1" ht="24.75" thickBot="1" x14ac:dyDescent="0.25">
      <c r="A119" s="151" t="s">
        <v>100</v>
      </c>
      <c r="B119" s="174" t="s">
        <v>105</v>
      </c>
      <c r="C119" s="198">
        <v>1</v>
      </c>
      <c r="D119" s="280"/>
      <c r="E119" s="379">
        <v>5211.7</v>
      </c>
      <c r="F119" s="380">
        <v>15577.6</v>
      </c>
      <c r="G119" s="381">
        <v>5211.7</v>
      </c>
      <c r="H119" s="382">
        <v>11357</v>
      </c>
    </row>
    <row r="120" spans="1:18" s="19" customFormat="1" ht="21" customHeight="1" thickBot="1" x14ac:dyDescent="0.25">
      <c r="A120" s="474" t="s">
        <v>102</v>
      </c>
      <c r="B120" s="475"/>
      <c r="C120" s="475"/>
      <c r="D120" s="476"/>
      <c r="E120" s="263"/>
      <c r="F120" s="264">
        <v>355511.54000000004</v>
      </c>
      <c r="G120" s="263"/>
      <c r="H120" s="264">
        <v>354216.25151999999</v>
      </c>
    </row>
    <row r="121" spans="1:18" s="19" customFormat="1" ht="26.25" thickBot="1" x14ac:dyDescent="0.25">
      <c r="A121" s="205" t="s">
        <v>266</v>
      </c>
      <c r="B121" s="115"/>
      <c r="C121" s="116"/>
      <c r="D121" s="307"/>
      <c r="E121" s="402">
        <v>540.79999999999995</v>
      </c>
      <c r="F121" s="414">
        <v>105450.83</v>
      </c>
      <c r="G121" s="263">
        <v>540.79999999999995</v>
      </c>
      <c r="H121" s="264">
        <v>104880.21780000001</v>
      </c>
    </row>
    <row r="122" spans="1:18" s="19" customFormat="1" ht="16.5" x14ac:dyDescent="0.2">
      <c r="A122" s="320" t="s">
        <v>181</v>
      </c>
      <c r="B122" s="71" t="s">
        <v>105</v>
      </c>
      <c r="C122" s="321" t="s">
        <v>281</v>
      </c>
      <c r="D122" s="298" t="s">
        <v>272</v>
      </c>
      <c r="E122" s="379">
        <v>5211.7</v>
      </c>
      <c r="F122" s="380">
        <v>99446.95</v>
      </c>
      <c r="G122" s="381">
        <v>5211.7</v>
      </c>
      <c r="H122" s="382">
        <v>98970.150000000009</v>
      </c>
    </row>
    <row r="123" spans="1:18" s="19" customFormat="1" ht="24.75" thickBot="1" x14ac:dyDescent="0.25">
      <c r="A123" s="206" t="s">
        <v>277</v>
      </c>
      <c r="B123" s="33" t="s">
        <v>105</v>
      </c>
      <c r="C123" s="97">
        <v>12</v>
      </c>
      <c r="D123" s="415">
        <v>9.6000000000000002E-2</v>
      </c>
      <c r="E123" s="383">
        <v>5211.7</v>
      </c>
      <c r="F123" s="384">
        <v>6003.88</v>
      </c>
      <c r="G123" s="385">
        <v>5211.7</v>
      </c>
      <c r="H123" s="386">
        <v>5910.0678000000007</v>
      </c>
    </row>
    <row r="124" spans="1:18" ht="40.5" customHeight="1" thickBot="1" x14ac:dyDescent="0.25">
      <c r="A124" s="207" t="s">
        <v>267</v>
      </c>
      <c r="B124" s="70" t="s">
        <v>105</v>
      </c>
      <c r="C124" s="322" t="s">
        <v>110</v>
      </c>
      <c r="D124" s="278" t="s">
        <v>272</v>
      </c>
      <c r="E124" s="402">
        <v>3253</v>
      </c>
      <c r="F124" s="414">
        <v>206047.9</v>
      </c>
      <c r="G124" s="411">
        <v>3253</v>
      </c>
      <c r="H124" s="264">
        <v>204767.66</v>
      </c>
    </row>
    <row r="125" spans="1:18" ht="52.5" customHeight="1" thickBot="1" x14ac:dyDescent="0.25">
      <c r="A125" s="208" t="s">
        <v>268</v>
      </c>
      <c r="B125" s="272" t="s">
        <v>105</v>
      </c>
      <c r="C125" s="89">
        <v>1</v>
      </c>
      <c r="D125" s="416">
        <v>3.4666666666666665E-3</v>
      </c>
      <c r="E125" s="402">
        <v>5211.7</v>
      </c>
      <c r="F125" s="414">
        <v>234.53</v>
      </c>
      <c r="G125" s="411">
        <v>5211.7</v>
      </c>
      <c r="H125" s="264">
        <v>216.80671999999998</v>
      </c>
    </row>
    <row r="126" spans="1:18" s="19" customFormat="1" ht="39" thickBot="1" x14ac:dyDescent="0.25">
      <c r="A126" s="192" t="s">
        <v>269</v>
      </c>
      <c r="B126" s="273" t="s">
        <v>105</v>
      </c>
      <c r="C126" s="91">
        <v>12</v>
      </c>
      <c r="D126" s="309">
        <v>0.77</v>
      </c>
      <c r="E126" s="402">
        <v>5211.7</v>
      </c>
      <c r="F126" s="414">
        <v>43778.28</v>
      </c>
      <c r="G126" s="411">
        <v>5211.7</v>
      </c>
      <c r="H126" s="264">
        <v>44351.566999999995</v>
      </c>
    </row>
    <row r="127" spans="1:18" s="19" customFormat="1" ht="15.75" thickBot="1" x14ac:dyDescent="0.25">
      <c r="A127" s="210" t="s">
        <v>103</v>
      </c>
      <c r="B127" s="211"/>
      <c r="C127" s="212"/>
      <c r="D127" s="417"/>
      <c r="E127" s="402">
        <v>5211.7</v>
      </c>
      <c r="F127" s="264">
        <v>303946.34400000004</v>
      </c>
      <c r="G127" s="263"/>
      <c r="H127" s="264">
        <v>300923.55833333335</v>
      </c>
    </row>
    <row r="128" spans="1:18" s="27" customFormat="1" ht="13.5" customHeight="1" x14ac:dyDescent="0.2">
      <c r="A128" s="117" t="s">
        <v>270</v>
      </c>
      <c r="B128" s="155" t="s">
        <v>105</v>
      </c>
      <c r="C128" s="118">
        <v>12</v>
      </c>
      <c r="D128" s="393">
        <v>4.8600000000000003</v>
      </c>
      <c r="E128" s="383">
        <v>5211.7</v>
      </c>
      <c r="F128" s="384">
        <v>303946.34400000004</v>
      </c>
      <c r="G128" s="385">
        <v>5211.7</v>
      </c>
      <c r="H128" s="386">
        <v>299412.1655</v>
      </c>
    </row>
    <row r="129" spans="1:8" s="27" customFormat="1" ht="13.5" thickBot="1" x14ac:dyDescent="0.25">
      <c r="A129" s="117" t="s">
        <v>408</v>
      </c>
      <c r="B129" s="155"/>
      <c r="C129" s="163"/>
      <c r="D129" s="310"/>
      <c r="E129" s="383">
        <v>0</v>
      </c>
      <c r="F129" s="384">
        <v>0</v>
      </c>
      <c r="G129" s="385">
        <v>0</v>
      </c>
      <c r="H129" s="386">
        <v>1511.3928333333351</v>
      </c>
    </row>
    <row r="130" spans="1:8" s="28" customFormat="1" ht="15.75" thickBot="1" x14ac:dyDescent="0.3">
      <c r="A130" s="213" t="s">
        <v>208</v>
      </c>
      <c r="B130" s="72"/>
      <c r="C130" s="60"/>
      <c r="D130" s="311"/>
      <c r="E130" s="402">
        <v>0</v>
      </c>
      <c r="F130" s="414">
        <v>190547.4</v>
      </c>
      <c r="G130" s="263"/>
      <c r="H130" s="264">
        <v>401057.32500000001</v>
      </c>
    </row>
    <row r="131" spans="1:8" s="28" customFormat="1" ht="15.75" thickBot="1" x14ac:dyDescent="0.3">
      <c r="A131" s="31" t="s">
        <v>313</v>
      </c>
      <c r="B131" s="55"/>
      <c r="C131" s="101"/>
      <c r="D131" s="312"/>
      <c r="E131" s="402">
        <v>0</v>
      </c>
      <c r="F131" s="414">
        <v>190547.4</v>
      </c>
      <c r="G131" s="263"/>
      <c r="H131" s="264">
        <v>401057.32500000001</v>
      </c>
    </row>
    <row r="132" spans="1:8" s="28" customFormat="1" ht="15" x14ac:dyDescent="0.25">
      <c r="A132" s="216" t="s">
        <v>355</v>
      </c>
      <c r="B132" s="276" t="s">
        <v>5</v>
      </c>
      <c r="C132" s="217">
        <v>1</v>
      </c>
      <c r="D132" s="393">
        <v>2000</v>
      </c>
      <c r="E132" s="383">
        <v>0</v>
      </c>
      <c r="F132" s="384">
        <v>0</v>
      </c>
      <c r="G132" s="385">
        <v>3</v>
      </c>
      <c r="H132" s="386">
        <v>6000</v>
      </c>
    </row>
    <row r="133" spans="1:8" s="28" customFormat="1" ht="15.75" thickBot="1" x14ac:dyDescent="0.3">
      <c r="A133" s="220" t="s">
        <v>314</v>
      </c>
      <c r="B133" s="276" t="s">
        <v>6</v>
      </c>
      <c r="C133" s="217"/>
      <c r="D133" s="301">
        <v>1642.65</v>
      </c>
      <c r="E133" s="383">
        <v>116</v>
      </c>
      <c r="F133" s="384">
        <v>190547.4</v>
      </c>
      <c r="G133" s="385">
        <v>240.5</v>
      </c>
      <c r="H133" s="386">
        <v>395057.32500000001</v>
      </c>
    </row>
    <row r="134" spans="1:8" ht="15.75" thickBot="1" x14ac:dyDescent="0.25">
      <c r="A134" s="230" t="s">
        <v>426</v>
      </c>
      <c r="B134" s="70"/>
      <c r="C134" s="61"/>
      <c r="D134" s="423"/>
      <c r="E134" s="54"/>
      <c r="F134" s="264">
        <v>1209841.824</v>
      </c>
      <c r="G134" s="54"/>
      <c r="H134" s="264">
        <v>1476716.0847233334</v>
      </c>
    </row>
    <row r="135" spans="1:8" x14ac:dyDescent="0.2">
      <c r="A135" s="477"/>
      <c r="B135" s="477"/>
      <c r="C135" s="477"/>
      <c r="D135" s="477"/>
    </row>
    <row r="136" spans="1:8" x14ac:dyDescent="0.2">
      <c r="A136" s="19" t="s">
        <v>438</v>
      </c>
      <c r="B136" s="57"/>
      <c r="C136" s="39"/>
      <c r="D136" s="12"/>
    </row>
    <row r="137" spans="1:8" x14ac:dyDescent="0.2">
      <c r="A137" s="318"/>
      <c r="B137" s="57"/>
      <c r="C137" s="39"/>
      <c r="D137" s="12"/>
    </row>
    <row r="138" spans="1:8" x14ac:dyDescent="0.2">
      <c r="A138" s="319" t="s">
        <v>439</v>
      </c>
      <c r="B138" s="57"/>
      <c r="C138" s="39"/>
      <c r="D138" s="46"/>
    </row>
    <row r="139" spans="1:8" x14ac:dyDescent="0.2">
      <c r="A139" s="466"/>
      <c r="B139" s="466"/>
      <c r="C139" s="466"/>
      <c r="D139" s="466"/>
    </row>
    <row r="140" spans="1:8" s="83" customFormat="1" x14ac:dyDescent="0.2">
      <c r="A140" s="102"/>
      <c r="B140" s="17"/>
      <c r="C140" s="38"/>
      <c r="D140" s="17"/>
      <c r="E140" s="6"/>
      <c r="F140" s="6"/>
      <c r="G140" s="6"/>
      <c r="H140" s="6"/>
    </row>
    <row r="141" spans="1:8" x14ac:dyDescent="0.2">
      <c r="A141" s="466"/>
      <c r="B141" s="466"/>
      <c r="C141" s="466"/>
      <c r="D141" s="466"/>
    </row>
    <row r="142" spans="1:8" s="9" customFormat="1" x14ac:dyDescent="0.2">
      <c r="A142" s="16"/>
      <c r="B142" s="17"/>
      <c r="C142" s="38"/>
      <c r="D142" s="17"/>
      <c r="E142" s="6"/>
      <c r="F142" s="6"/>
      <c r="G142" s="6"/>
      <c r="H142" s="6"/>
    </row>
    <row r="143" spans="1:8" s="9" customFormat="1" x14ac:dyDescent="0.2">
      <c r="A143" s="16"/>
      <c r="B143" s="17"/>
      <c r="C143" s="38"/>
      <c r="D143" s="17"/>
      <c r="E143" s="6"/>
      <c r="F143" s="6"/>
      <c r="G143" s="6"/>
      <c r="H143" s="6"/>
    </row>
    <row r="144" spans="1:8" s="9" customFormat="1" x14ac:dyDescent="0.2">
      <c r="A144" s="16"/>
      <c r="B144" s="17"/>
      <c r="C144" s="38"/>
      <c r="D144" s="17"/>
      <c r="E144" s="424"/>
      <c r="F144" s="424"/>
      <c r="G144" s="424"/>
      <c r="H144" s="424"/>
    </row>
    <row r="145" spans="1:8" s="9" customFormat="1" x14ac:dyDescent="0.2">
      <c r="A145" s="16"/>
      <c r="B145" s="17"/>
      <c r="C145" s="38"/>
      <c r="D145" s="17"/>
      <c r="E145" s="424"/>
      <c r="F145" s="424"/>
      <c r="G145" s="424"/>
      <c r="H145" s="424"/>
    </row>
    <row r="146" spans="1:8" s="9" customFormat="1" x14ac:dyDescent="0.2">
      <c r="A146" s="16"/>
      <c r="B146" s="17"/>
      <c r="C146" s="38"/>
      <c r="D146" s="17"/>
      <c r="E146" s="424"/>
      <c r="F146" s="424"/>
      <c r="G146" s="424"/>
      <c r="H146" s="424"/>
    </row>
    <row r="147" spans="1:8" s="9" customFormat="1" x14ac:dyDescent="0.2">
      <c r="A147" s="16"/>
      <c r="B147" s="17"/>
      <c r="C147" s="38"/>
      <c r="D147" s="17"/>
      <c r="E147" s="424"/>
      <c r="F147" s="424"/>
      <c r="G147" s="424"/>
      <c r="H147" s="424"/>
    </row>
    <row r="148" spans="1:8" s="9" customFormat="1" x14ac:dyDescent="0.2">
      <c r="A148" s="16"/>
      <c r="B148" s="17"/>
      <c r="C148" s="38"/>
      <c r="D148" s="17"/>
      <c r="E148" s="424"/>
      <c r="F148" s="424"/>
      <c r="G148" s="424"/>
      <c r="H148" s="424"/>
    </row>
    <row r="149" spans="1:8" s="9" customFormat="1" x14ac:dyDescent="0.2">
      <c r="A149" s="16"/>
      <c r="B149" s="17"/>
      <c r="C149" s="38"/>
      <c r="D149" s="17"/>
      <c r="E149" s="424"/>
      <c r="F149" s="424"/>
      <c r="G149" s="424"/>
      <c r="H149" s="424"/>
    </row>
    <row r="150" spans="1:8" s="9" customFormat="1" x14ac:dyDescent="0.2">
      <c r="A150" s="16"/>
      <c r="B150" s="17"/>
      <c r="C150" s="38"/>
      <c r="D150" s="17"/>
      <c r="E150" s="424"/>
      <c r="F150" s="424"/>
      <c r="G150" s="424"/>
      <c r="H150" s="424"/>
    </row>
    <row r="157" spans="1:8" x14ac:dyDescent="0.2">
      <c r="A157" s="1"/>
      <c r="B157" s="1"/>
      <c r="C157" s="1"/>
      <c r="D157" s="6"/>
    </row>
    <row r="158" spans="1:8" x14ac:dyDescent="0.2">
      <c r="A158" s="1"/>
      <c r="B158" s="1"/>
      <c r="C158" s="1"/>
      <c r="D158" s="6"/>
    </row>
    <row r="159" spans="1:8" x14ac:dyDescent="0.2">
      <c r="A159" s="1"/>
      <c r="B159" s="1"/>
      <c r="C159" s="1"/>
      <c r="D159" s="6"/>
    </row>
    <row r="160" spans="1:8" x14ac:dyDescent="0.2">
      <c r="A160" s="1"/>
      <c r="B160" s="1"/>
      <c r="C160" s="1"/>
      <c r="D160" s="6"/>
    </row>
    <row r="161" spans="1:4" x14ac:dyDescent="0.2">
      <c r="A161" s="1"/>
      <c r="B161" s="1"/>
      <c r="C161" s="1"/>
      <c r="D161" s="6"/>
    </row>
    <row r="162" spans="1:4" x14ac:dyDescent="0.2">
      <c r="A162" s="1"/>
      <c r="B162" s="1"/>
      <c r="C162" s="1"/>
      <c r="D162" s="6"/>
    </row>
    <row r="163" spans="1:4" x14ac:dyDescent="0.2">
      <c r="A163" s="1"/>
      <c r="B163" s="1"/>
      <c r="C163" s="1"/>
      <c r="D163" s="6"/>
    </row>
    <row r="164" spans="1:4" x14ac:dyDescent="0.2">
      <c r="A164" s="1"/>
      <c r="B164" s="1"/>
      <c r="C164" s="1"/>
      <c r="D164" s="6"/>
    </row>
    <row r="166" spans="1:4" x14ac:dyDescent="0.2">
      <c r="A166" s="1"/>
      <c r="B166" s="1"/>
      <c r="C166" s="1"/>
      <c r="D166" s="6"/>
    </row>
  </sheetData>
  <mergeCells count="12">
    <mergeCell ref="A141:D141"/>
    <mergeCell ref="E20:H20"/>
    <mergeCell ref="A24:D24"/>
    <mergeCell ref="A1:D1"/>
    <mergeCell ref="A60:D60"/>
    <mergeCell ref="A120:D120"/>
    <mergeCell ref="E21:H21"/>
    <mergeCell ref="A135:D135"/>
    <mergeCell ref="A139:D139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36" fitToHeight="0" orientation="portrait" copies="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7"/>
  <sheetViews>
    <sheetView showZeros="0" topLeftCell="A139" workbookViewId="0">
      <selection activeCell="D146" sqref="D146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2.85546875" style="6" customWidth="1"/>
    <col min="7" max="7" width="13" style="6" customWidth="1"/>
    <col min="8" max="8" width="14.5703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40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-254135.25353775057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1835125.9199999997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1835125.9199999997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1835125.9199999997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1781161.94906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-200171.28259775089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-820942.76353774988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1863357.2799999998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1863357.2799999998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1863357.2799999998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1042414.5164622499</v>
      </c>
    </row>
    <row r="17" spans="1:14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1781161.94906</v>
      </c>
    </row>
    <row r="18" spans="1:14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-738747.4325977501</v>
      </c>
    </row>
    <row r="19" spans="1:14" s="15" customFormat="1" ht="13.5" thickBot="1" x14ac:dyDescent="0.25">
      <c r="A19" s="123"/>
      <c r="B19" s="12"/>
      <c r="C19" s="47"/>
      <c r="D19" s="47"/>
      <c r="E19" s="47"/>
      <c r="F19" s="121"/>
      <c r="G19" s="121"/>
      <c r="H19" s="39"/>
    </row>
    <row r="20" spans="1:14" s="18" customFormat="1" ht="15.75" thickBot="1" x14ac:dyDescent="0.25">
      <c r="A20" s="87" t="s">
        <v>7</v>
      </c>
      <c r="B20" s="32"/>
      <c r="C20" s="481" t="s">
        <v>15</v>
      </c>
      <c r="D20" s="233" t="s">
        <v>9</v>
      </c>
      <c r="E20" s="484">
        <v>43.44</v>
      </c>
      <c r="F20" s="485"/>
      <c r="G20" s="485"/>
      <c r="H20" s="486"/>
    </row>
    <row r="21" spans="1:14" ht="13.5" thickBot="1" x14ac:dyDescent="0.25">
      <c r="A21" s="85"/>
      <c r="B21" s="235" t="s">
        <v>8</v>
      </c>
      <c r="C21" s="482"/>
      <c r="D21" s="234" t="s">
        <v>16</v>
      </c>
      <c r="E21" s="487" t="s">
        <v>40</v>
      </c>
      <c r="F21" s="488"/>
      <c r="G21" s="488"/>
      <c r="H21" s="489"/>
    </row>
    <row r="22" spans="1:14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14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14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277040.51</v>
      </c>
      <c r="G24" s="236"/>
      <c r="H24" s="237">
        <v>307524.15888000006</v>
      </c>
      <c r="I24" s="19"/>
      <c r="J24" s="19"/>
      <c r="K24" s="19"/>
      <c r="L24" s="19"/>
      <c r="M24" s="19"/>
      <c r="N24" s="19"/>
    </row>
    <row r="25" spans="1:14" ht="13.5" thickBot="1" x14ac:dyDescent="0.25">
      <c r="A25" s="126" t="s">
        <v>68</v>
      </c>
      <c r="B25" s="127"/>
      <c r="C25" s="127"/>
      <c r="D25" s="278"/>
      <c r="E25" s="263"/>
      <c r="F25" s="378">
        <v>70.64</v>
      </c>
      <c r="G25" s="263"/>
      <c r="H25" s="378">
        <v>70.641480000000001</v>
      </c>
      <c r="I25" s="125"/>
      <c r="J25" s="125"/>
      <c r="K25" s="125"/>
      <c r="L25" s="125"/>
      <c r="M25" s="125"/>
      <c r="N25" s="125"/>
    </row>
    <row r="26" spans="1:14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7762.8</v>
      </c>
      <c r="F26" s="380">
        <v>70.64</v>
      </c>
      <c r="G26" s="381">
        <v>7762.8</v>
      </c>
      <c r="H26" s="382">
        <v>70.641480000000001</v>
      </c>
      <c r="I26" s="125"/>
      <c r="J26" s="125"/>
      <c r="K26" s="125"/>
      <c r="L26" s="125"/>
      <c r="M26" s="125"/>
      <c r="N26" s="125"/>
    </row>
    <row r="27" spans="1:14" s="19" customFormat="1" ht="13.5" thickBot="1" x14ac:dyDescent="0.25">
      <c r="A27" s="240" t="s">
        <v>70</v>
      </c>
      <c r="B27" s="241"/>
      <c r="C27" s="241"/>
      <c r="D27" s="278"/>
      <c r="E27" s="263"/>
      <c r="F27" s="378">
        <v>5485.36</v>
      </c>
      <c r="G27" s="263"/>
      <c r="H27" s="378">
        <v>4042.3379999999997</v>
      </c>
      <c r="I27" s="20"/>
      <c r="J27" s="20"/>
      <c r="K27" s="20"/>
      <c r="L27" s="20"/>
      <c r="M27" s="20"/>
      <c r="N27" s="20"/>
    </row>
    <row r="28" spans="1:14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1596.5</v>
      </c>
      <c r="F28" s="380">
        <v>4061.5</v>
      </c>
      <c r="G28" s="381">
        <v>1596.5</v>
      </c>
      <c r="H28" s="382">
        <v>4042.3379999999997</v>
      </c>
      <c r="I28" s="125"/>
      <c r="J28" s="125"/>
      <c r="K28" s="125"/>
      <c r="L28" s="125"/>
      <c r="M28" s="125"/>
      <c r="N28" s="125"/>
    </row>
    <row r="29" spans="1:14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1423.86</v>
      </c>
      <c r="G29" s="389"/>
      <c r="H29" s="262">
        <v>0</v>
      </c>
      <c r="I29" s="125"/>
      <c r="J29" s="125"/>
      <c r="K29" s="125"/>
      <c r="L29" s="125"/>
      <c r="M29" s="125"/>
      <c r="N29" s="125"/>
    </row>
    <row r="30" spans="1:14" s="19" customFormat="1" ht="13.5" thickBot="1" x14ac:dyDescent="0.25">
      <c r="A30" s="7" t="s">
        <v>72</v>
      </c>
      <c r="B30" s="55"/>
      <c r="C30" s="58"/>
      <c r="D30" s="278"/>
      <c r="E30" s="263"/>
      <c r="F30" s="378">
        <v>70.64</v>
      </c>
      <c r="G30" s="263"/>
      <c r="H30" s="378">
        <v>0</v>
      </c>
      <c r="I30" s="20"/>
      <c r="J30" s="20"/>
      <c r="K30" s="20"/>
      <c r="L30" s="20"/>
      <c r="M30" s="20"/>
      <c r="N30" s="20"/>
    </row>
    <row r="31" spans="1:14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1234.29</v>
      </c>
      <c r="G31" s="263"/>
      <c r="H31" s="378">
        <v>0</v>
      </c>
      <c r="I31" s="20"/>
      <c r="J31" s="20"/>
      <c r="K31" s="20"/>
      <c r="L31" s="20"/>
      <c r="M31" s="20"/>
      <c r="N31" s="20"/>
    </row>
    <row r="32" spans="1:14" s="19" customFormat="1" ht="26.25" thickBot="1" x14ac:dyDescent="0.25">
      <c r="A32" s="7" t="s">
        <v>77</v>
      </c>
      <c r="B32" s="274"/>
      <c r="C32" s="434"/>
      <c r="D32" s="435"/>
      <c r="E32" s="263"/>
      <c r="F32" s="264">
        <v>52152.9</v>
      </c>
      <c r="G32" s="263"/>
      <c r="H32" s="264">
        <v>117871.31200000001</v>
      </c>
      <c r="I32" s="20"/>
      <c r="J32" s="20"/>
      <c r="K32" s="20"/>
      <c r="L32" s="20"/>
      <c r="M32" s="20"/>
      <c r="N32" s="20"/>
    </row>
    <row r="33" spans="1:14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2338</v>
      </c>
      <c r="F33" s="380">
        <v>3600.52</v>
      </c>
      <c r="G33" s="381">
        <v>2338</v>
      </c>
      <c r="H33" s="382">
        <v>1800.26</v>
      </c>
      <c r="I33" s="125"/>
      <c r="J33" s="125"/>
      <c r="K33" s="125"/>
      <c r="L33" s="125"/>
      <c r="M33" s="125"/>
      <c r="N33" s="125"/>
    </row>
    <row r="34" spans="1:14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2338</v>
      </c>
      <c r="F34" s="384">
        <v>879.09</v>
      </c>
      <c r="G34" s="385">
        <v>2338</v>
      </c>
      <c r="H34" s="386">
        <v>219.77199999999999</v>
      </c>
      <c r="I34" s="125"/>
      <c r="J34" s="125"/>
      <c r="K34" s="125"/>
      <c r="L34" s="125"/>
      <c r="M34" s="125"/>
      <c r="N34" s="125"/>
    </row>
    <row r="35" spans="1:14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47673.29</v>
      </c>
      <c r="G35" s="389"/>
      <c r="H35" s="262">
        <v>115851.28</v>
      </c>
      <c r="I35" s="125"/>
      <c r="J35" s="125"/>
      <c r="K35" s="125"/>
      <c r="L35" s="125"/>
      <c r="M35" s="125"/>
      <c r="N35" s="125"/>
    </row>
    <row r="36" spans="1:14" x14ac:dyDescent="0.2">
      <c r="A36" s="247" t="s">
        <v>328</v>
      </c>
      <c r="B36" s="33" t="s">
        <v>6</v>
      </c>
      <c r="C36" s="133">
        <v>1</v>
      </c>
      <c r="D36" s="287" t="s">
        <v>433</v>
      </c>
      <c r="E36" s="433">
        <v>0</v>
      </c>
      <c r="F36" s="384">
        <v>0</v>
      </c>
      <c r="G36" s="385">
        <v>180.75</v>
      </c>
      <c r="H36" s="386">
        <v>115851.28</v>
      </c>
      <c r="I36" s="125"/>
      <c r="J36" s="125"/>
      <c r="K36" s="125"/>
      <c r="L36" s="125"/>
      <c r="M36" s="125"/>
      <c r="N36" s="125"/>
    </row>
    <row r="37" spans="1:14" ht="13.5" thickBot="1" x14ac:dyDescent="0.25">
      <c r="A37" s="431" t="s">
        <v>220</v>
      </c>
      <c r="B37" s="453"/>
      <c r="C37" s="45"/>
      <c r="D37" s="463"/>
      <c r="E37" s="433">
        <v>0</v>
      </c>
      <c r="F37" s="388">
        <v>47673.29</v>
      </c>
      <c r="G37" s="271"/>
      <c r="H37" s="262">
        <v>0</v>
      </c>
      <c r="I37" s="125"/>
      <c r="J37" s="125"/>
      <c r="K37" s="125"/>
      <c r="L37" s="125"/>
      <c r="M37" s="125"/>
      <c r="N37" s="125"/>
    </row>
    <row r="38" spans="1:14" s="19" customFormat="1" ht="26.25" thickBot="1" x14ac:dyDescent="0.25">
      <c r="A38" s="458" t="s">
        <v>78</v>
      </c>
      <c r="B38" s="459"/>
      <c r="C38" s="460"/>
      <c r="D38" s="288"/>
      <c r="E38" s="263"/>
      <c r="F38" s="264">
        <v>429.31</v>
      </c>
      <c r="G38" s="263"/>
      <c r="H38" s="264">
        <v>429.31200000000001</v>
      </c>
      <c r="I38" s="23"/>
      <c r="J38" s="23"/>
      <c r="K38" s="23"/>
      <c r="L38" s="23"/>
      <c r="M38" s="23"/>
      <c r="N38" s="23"/>
    </row>
    <row r="39" spans="1:14" ht="45.75" thickBot="1" x14ac:dyDescent="0.25">
      <c r="A39" s="464" t="s">
        <v>79</v>
      </c>
      <c r="B39" s="455" t="s">
        <v>6</v>
      </c>
      <c r="C39" s="456">
        <v>1</v>
      </c>
      <c r="D39" s="457">
        <v>0.52</v>
      </c>
      <c r="E39" s="379">
        <v>825.6</v>
      </c>
      <c r="F39" s="380">
        <v>429.31</v>
      </c>
      <c r="G39" s="381">
        <v>825.6</v>
      </c>
      <c r="H39" s="382">
        <v>429.31200000000001</v>
      </c>
      <c r="I39" s="21"/>
      <c r="J39" s="21"/>
      <c r="K39" s="21"/>
      <c r="L39" s="21"/>
      <c r="M39" s="21"/>
      <c r="N39" s="21"/>
    </row>
    <row r="40" spans="1:14" s="19" customFormat="1" ht="26.25" thickBot="1" x14ac:dyDescent="0.25">
      <c r="A40" s="145" t="s">
        <v>80</v>
      </c>
      <c r="B40" s="137"/>
      <c r="C40" s="138"/>
      <c r="D40" s="285"/>
      <c r="E40" s="263"/>
      <c r="F40" s="264">
        <v>64641.67</v>
      </c>
      <c r="G40" s="263"/>
      <c r="H40" s="264">
        <v>1413.5668000000001</v>
      </c>
      <c r="I40" s="23"/>
      <c r="J40" s="23"/>
      <c r="K40" s="23"/>
      <c r="L40" s="23"/>
      <c r="M40" s="23"/>
      <c r="N40" s="23"/>
    </row>
    <row r="41" spans="1:14" ht="56.25" x14ac:dyDescent="0.2">
      <c r="A41" s="44" t="s">
        <v>81</v>
      </c>
      <c r="B41" s="252" t="s">
        <v>105</v>
      </c>
      <c r="C41" s="42" t="s">
        <v>109</v>
      </c>
      <c r="D41" s="392">
        <v>3.1E-2</v>
      </c>
      <c r="E41" s="379">
        <v>7762.8</v>
      </c>
      <c r="F41" s="380">
        <v>240.65</v>
      </c>
      <c r="G41" s="381">
        <v>7762.8</v>
      </c>
      <c r="H41" s="382">
        <v>240.64680000000001</v>
      </c>
      <c r="I41" s="125"/>
      <c r="J41" s="125"/>
      <c r="K41" s="125"/>
      <c r="L41" s="125"/>
      <c r="M41" s="125"/>
      <c r="N41" s="125"/>
    </row>
    <row r="42" spans="1:14" ht="16.5" x14ac:dyDescent="0.2">
      <c r="A42" s="150" t="s">
        <v>74</v>
      </c>
      <c r="B42" s="98"/>
      <c r="C42" s="42" t="s">
        <v>108</v>
      </c>
      <c r="D42" s="390"/>
      <c r="E42" s="383">
        <v>0</v>
      </c>
      <c r="F42" s="384">
        <v>64401.02</v>
      </c>
      <c r="G42" s="271"/>
      <c r="H42" s="386">
        <v>1172.92</v>
      </c>
    </row>
    <row r="43" spans="1:14" x14ac:dyDescent="0.2">
      <c r="A43" s="131" t="s">
        <v>223</v>
      </c>
      <c r="B43" s="132" t="s">
        <v>5</v>
      </c>
      <c r="C43" s="253">
        <v>1</v>
      </c>
      <c r="D43" s="387" t="s">
        <v>433</v>
      </c>
      <c r="E43" s="383">
        <v>1</v>
      </c>
      <c r="F43" s="384">
        <v>64401.02</v>
      </c>
      <c r="G43" s="385">
        <v>0</v>
      </c>
      <c r="H43" s="386">
        <v>0</v>
      </c>
    </row>
    <row r="44" spans="1:14" ht="13.5" thickBot="1" x14ac:dyDescent="0.25">
      <c r="A44" s="152" t="s">
        <v>187</v>
      </c>
      <c r="B44" s="130" t="s">
        <v>6</v>
      </c>
      <c r="C44" s="253">
        <v>1</v>
      </c>
      <c r="D44" s="387">
        <v>167.56</v>
      </c>
      <c r="E44" s="383">
        <v>0</v>
      </c>
      <c r="F44" s="384">
        <v>0</v>
      </c>
      <c r="G44" s="385">
        <v>7</v>
      </c>
      <c r="H44" s="386">
        <v>1172.92</v>
      </c>
    </row>
    <row r="45" spans="1:14" s="19" customFormat="1" ht="26.25" thickBot="1" x14ac:dyDescent="0.25">
      <c r="A45" s="145" t="s">
        <v>82</v>
      </c>
      <c r="B45" s="137"/>
      <c r="C45" s="138"/>
      <c r="D45" s="285"/>
      <c r="E45" s="263"/>
      <c r="F45" s="264">
        <v>1234.29</v>
      </c>
      <c r="G45" s="263"/>
      <c r="H45" s="264">
        <v>0</v>
      </c>
      <c r="I45" s="20"/>
      <c r="J45" s="20"/>
      <c r="K45" s="20"/>
      <c r="L45" s="20"/>
      <c r="M45" s="20"/>
      <c r="N45" s="20"/>
    </row>
    <row r="46" spans="1:14" s="19" customFormat="1" ht="26.25" thickBot="1" x14ac:dyDescent="0.25">
      <c r="A46" s="148" t="s">
        <v>84</v>
      </c>
      <c r="B46" s="149"/>
      <c r="C46" s="257"/>
      <c r="D46" s="394"/>
      <c r="E46" s="263"/>
      <c r="F46" s="264">
        <v>148198.25999999998</v>
      </c>
      <c r="G46" s="263"/>
      <c r="H46" s="264">
        <v>172893.85080000001</v>
      </c>
    </row>
    <row r="47" spans="1:14" ht="16.5" x14ac:dyDescent="0.2">
      <c r="A47" s="113" t="s">
        <v>85</v>
      </c>
      <c r="B47" s="63" t="s">
        <v>105</v>
      </c>
      <c r="C47" s="242"/>
      <c r="D47" s="392">
        <v>3.6000000000000004E-2</v>
      </c>
      <c r="E47" s="379">
        <v>7762.8</v>
      </c>
      <c r="F47" s="380">
        <v>279.45999999999998</v>
      </c>
      <c r="G47" s="381">
        <v>7762.8</v>
      </c>
      <c r="H47" s="382">
        <v>279.46080000000006</v>
      </c>
      <c r="I47" s="19"/>
      <c r="J47" s="19"/>
      <c r="K47" s="19"/>
      <c r="L47" s="19"/>
      <c r="M47" s="19"/>
      <c r="N47" s="19"/>
    </row>
    <row r="48" spans="1:14" s="26" customFormat="1" ht="12" x14ac:dyDescent="0.2">
      <c r="A48" s="150" t="s">
        <v>276</v>
      </c>
      <c r="B48" s="99"/>
      <c r="C48" s="122"/>
      <c r="D48" s="392"/>
      <c r="E48" s="395"/>
      <c r="F48" s="396">
        <v>147918.79999999999</v>
      </c>
      <c r="G48" s="395"/>
      <c r="H48" s="396">
        <v>172614.39</v>
      </c>
    </row>
    <row r="49" spans="1:16" s="19" customFormat="1" ht="24.75" thickBot="1" x14ac:dyDescent="0.25">
      <c r="A49" s="151" t="s">
        <v>406</v>
      </c>
      <c r="B49" s="144" t="s">
        <v>5</v>
      </c>
      <c r="C49" s="224">
        <v>1</v>
      </c>
      <c r="D49" s="387" t="s">
        <v>433</v>
      </c>
      <c r="E49" s="383">
        <v>2</v>
      </c>
      <c r="F49" s="384">
        <v>147918.79999999999</v>
      </c>
      <c r="G49" s="100">
        <v>2</v>
      </c>
      <c r="H49" s="262">
        <v>172614.39</v>
      </c>
    </row>
    <row r="50" spans="1:16" s="19" customFormat="1" ht="26.25" thickBot="1" x14ac:dyDescent="0.25">
      <c r="A50" s="7" t="s">
        <v>86</v>
      </c>
      <c r="B50" s="55"/>
      <c r="C50" s="258"/>
      <c r="D50" s="288"/>
      <c r="E50" s="263"/>
      <c r="F50" s="264">
        <v>3523.16</v>
      </c>
      <c r="G50" s="263"/>
      <c r="H50" s="264">
        <v>10803.137800000002</v>
      </c>
    </row>
    <row r="51" spans="1:16" ht="45" x14ac:dyDescent="0.2">
      <c r="A51" s="156" t="s">
        <v>87</v>
      </c>
      <c r="B51" s="63" t="s">
        <v>120</v>
      </c>
      <c r="C51" s="73" t="s">
        <v>109</v>
      </c>
      <c r="D51" s="392">
        <v>4.5860000000000003</v>
      </c>
      <c r="E51" s="379">
        <v>84</v>
      </c>
      <c r="F51" s="380">
        <v>770.45</v>
      </c>
      <c r="G51" s="381">
        <v>84</v>
      </c>
      <c r="H51" s="382">
        <v>385.22400000000005</v>
      </c>
      <c r="I51" s="19"/>
      <c r="J51" s="19"/>
      <c r="K51" s="19"/>
      <c r="L51" s="19"/>
      <c r="M51" s="19"/>
      <c r="N51" s="19"/>
    </row>
    <row r="52" spans="1:16" x14ac:dyDescent="0.2">
      <c r="A52" s="157" t="s">
        <v>88</v>
      </c>
      <c r="B52" s="33"/>
      <c r="C52" s="41"/>
      <c r="D52" s="390"/>
      <c r="E52" s="383">
        <v>0</v>
      </c>
      <c r="F52" s="388">
        <v>2752.71</v>
      </c>
      <c r="G52" s="271"/>
      <c r="H52" s="262">
        <v>10417.913800000002</v>
      </c>
    </row>
    <row r="53" spans="1:16" s="14" customFormat="1" x14ac:dyDescent="0.2">
      <c r="A53" s="260" t="s">
        <v>171</v>
      </c>
      <c r="B53" s="261" t="s">
        <v>172</v>
      </c>
      <c r="C53" s="198"/>
      <c r="D53" s="290"/>
      <c r="E53" s="384">
        <v>0</v>
      </c>
      <c r="F53" s="388">
        <v>2752.71</v>
      </c>
      <c r="G53" s="385">
        <v>0</v>
      </c>
      <c r="H53" s="262">
        <v>10417.913800000002</v>
      </c>
      <c r="I53" s="9"/>
      <c r="J53" s="9"/>
      <c r="K53" s="9"/>
      <c r="L53" s="9"/>
      <c r="M53" s="9"/>
      <c r="N53" s="9"/>
      <c r="O53" s="9"/>
      <c r="P53" s="9"/>
    </row>
    <row r="54" spans="1:16" s="14" customFormat="1" x14ac:dyDescent="0.2">
      <c r="A54" s="77" t="s">
        <v>123</v>
      </c>
      <c r="B54" s="66" t="s">
        <v>5</v>
      </c>
      <c r="C54" s="41"/>
      <c r="D54" s="281">
        <v>451.79</v>
      </c>
      <c r="E54" s="383">
        <v>0</v>
      </c>
      <c r="F54" s="384">
        <v>0</v>
      </c>
      <c r="G54" s="385">
        <v>4</v>
      </c>
      <c r="H54" s="386">
        <v>1807.16</v>
      </c>
      <c r="I54" s="9"/>
      <c r="J54" s="9"/>
      <c r="K54" s="9"/>
      <c r="L54" s="9"/>
      <c r="M54" s="9"/>
      <c r="N54" s="9"/>
      <c r="O54" s="9"/>
      <c r="P54" s="9"/>
    </row>
    <row r="55" spans="1:16" s="14" customFormat="1" x14ac:dyDescent="0.2">
      <c r="A55" s="77" t="s">
        <v>173</v>
      </c>
      <c r="B55" s="66" t="s">
        <v>5</v>
      </c>
      <c r="C55" s="41"/>
      <c r="D55" s="281">
        <v>147</v>
      </c>
      <c r="E55" s="383">
        <v>0</v>
      </c>
      <c r="F55" s="384">
        <v>0</v>
      </c>
      <c r="G55" s="385">
        <v>2</v>
      </c>
      <c r="H55" s="386">
        <v>447.48</v>
      </c>
      <c r="I55" s="9"/>
      <c r="J55" s="9"/>
      <c r="K55" s="9"/>
      <c r="L55" s="9"/>
      <c r="M55" s="9"/>
      <c r="N55" s="9"/>
      <c r="O55" s="9"/>
      <c r="P55" s="9"/>
    </row>
    <row r="56" spans="1:16" s="14" customFormat="1" x14ac:dyDescent="0.2">
      <c r="A56" s="361" t="s">
        <v>168</v>
      </c>
      <c r="B56" s="69" t="s">
        <v>5</v>
      </c>
      <c r="C56" s="41"/>
      <c r="D56" s="281">
        <v>137.31</v>
      </c>
      <c r="E56" s="383">
        <v>0</v>
      </c>
      <c r="F56" s="384">
        <v>0</v>
      </c>
      <c r="G56" s="385">
        <v>1</v>
      </c>
      <c r="H56" s="386">
        <v>137.31</v>
      </c>
      <c r="I56" s="9"/>
      <c r="J56" s="9"/>
      <c r="K56" s="9"/>
      <c r="L56" s="9"/>
      <c r="M56" s="9"/>
      <c r="N56" s="9"/>
      <c r="O56" s="9"/>
      <c r="P56" s="9"/>
    </row>
    <row r="57" spans="1:16" s="14" customFormat="1" x14ac:dyDescent="0.2">
      <c r="A57" s="88" t="s">
        <v>382</v>
      </c>
      <c r="B57" s="66" t="s">
        <v>5</v>
      </c>
      <c r="C57" s="41"/>
      <c r="D57" s="281">
        <v>784.6</v>
      </c>
      <c r="E57" s="383">
        <v>0</v>
      </c>
      <c r="F57" s="384">
        <v>0</v>
      </c>
      <c r="G57" s="385">
        <v>1</v>
      </c>
      <c r="H57" s="386">
        <v>497.21</v>
      </c>
      <c r="I57" s="9"/>
      <c r="J57" s="9"/>
      <c r="K57" s="9"/>
      <c r="L57" s="9"/>
      <c r="M57" s="9"/>
      <c r="N57" s="9"/>
      <c r="O57" s="9"/>
      <c r="P57" s="9"/>
    </row>
    <row r="58" spans="1:16" s="14" customFormat="1" x14ac:dyDescent="0.2">
      <c r="A58" s="88" t="s">
        <v>394</v>
      </c>
      <c r="B58" s="66" t="s">
        <v>5</v>
      </c>
      <c r="C58" s="41"/>
      <c r="D58" s="281">
        <v>1195.29</v>
      </c>
      <c r="E58" s="383">
        <v>0</v>
      </c>
      <c r="F58" s="384">
        <v>0</v>
      </c>
      <c r="G58" s="385">
        <v>1</v>
      </c>
      <c r="H58" s="386">
        <v>1195.29</v>
      </c>
      <c r="I58" s="9"/>
      <c r="J58" s="9"/>
      <c r="K58" s="9"/>
      <c r="L58" s="9"/>
      <c r="M58" s="9"/>
      <c r="N58" s="9"/>
      <c r="O58" s="9"/>
      <c r="P58" s="9"/>
    </row>
    <row r="59" spans="1:16" s="14" customFormat="1" x14ac:dyDescent="0.2">
      <c r="A59" s="358" t="s">
        <v>349</v>
      </c>
      <c r="B59" s="66" t="s">
        <v>120</v>
      </c>
      <c r="C59" s="41"/>
      <c r="D59" s="281">
        <v>107.24</v>
      </c>
      <c r="E59" s="383">
        <v>0</v>
      </c>
      <c r="F59" s="384">
        <v>0</v>
      </c>
      <c r="G59" s="385">
        <v>2</v>
      </c>
      <c r="H59" s="386">
        <v>560.08000000000004</v>
      </c>
      <c r="I59" s="9"/>
      <c r="J59" s="9"/>
      <c r="K59" s="9"/>
      <c r="L59" s="9"/>
      <c r="M59" s="9"/>
      <c r="N59" s="9"/>
      <c r="O59" s="9"/>
      <c r="P59" s="9"/>
    </row>
    <row r="60" spans="1:16" s="14" customFormat="1" x14ac:dyDescent="0.2">
      <c r="A60" s="358" t="s">
        <v>213</v>
      </c>
      <c r="B60" s="66" t="s">
        <v>5</v>
      </c>
      <c r="C60" s="41"/>
      <c r="D60" s="281">
        <v>123.52</v>
      </c>
      <c r="E60" s="383">
        <v>0</v>
      </c>
      <c r="F60" s="384">
        <v>0</v>
      </c>
      <c r="G60" s="385">
        <v>18</v>
      </c>
      <c r="H60" s="386">
        <v>2223.36</v>
      </c>
      <c r="I60" s="9"/>
      <c r="J60" s="9"/>
      <c r="K60" s="9"/>
      <c r="L60" s="9"/>
      <c r="M60" s="9"/>
      <c r="N60" s="9"/>
      <c r="O60" s="9"/>
      <c r="P60" s="9"/>
    </row>
    <row r="61" spans="1:16" s="14" customFormat="1" x14ac:dyDescent="0.2">
      <c r="A61" s="358" t="s">
        <v>167</v>
      </c>
      <c r="B61" s="66" t="s">
        <v>5</v>
      </c>
      <c r="C61" s="41"/>
      <c r="D61" s="281">
        <v>624.5</v>
      </c>
      <c r="E61" s="383">
        <v>0</v>
      </c>
      <c r="F61" s="384">
        <v>0</v>
      </c>
      <c r="G61" s="385">
        <v>3</v>
      </c>
      <c r="H61" s="386">
        <v>1873.5</v>
      </c>
      <c r="I61" s="9"/>
      <c r="J61" s="9"/>
      <c r="K61" s="9"/>
      <c r="L61" s="9"/>
      <c r="M61" s="9"/>
      <c r="N61" s="9"/>
      <c r="O61" s="9"/>
      <c r="P61" s="9"/>
    </row>
    <row r="62" spans="1:16" s="14" customFormat="1" x14ac:dyDescent="0.2">
      <c r="A62" s="141" t="s">
        <v>175</v>
      </c>
      <c r="B62" s="66" t="s">
        <v>119</v>
      </c>
      <c r="C62" s="41"/>
      <c r="D62" s="281">
        <v>160.69</v>
      </c>
      <c r="E62" s="383">
        <v>0</v>
      </c>
      <c r="F62" s="384">
        <v>0</v>
      </c>
      <c r="G62" s="385">
        <v>1.2</v>
      </c>
      <c r="H62" s="386">
        <v>192.828</v>
      </c>
      <c r="I62" s="9"/>
      <c r="J62" s="9"/>
      <c r="K62" s="9"/>
      <c r="L62" s="9"/>
      <c r="M62" s="9"/>
      <c r="N62" s="9"/>
      <c r="O62" s="9"/>
      <c r="P62" s="9"/>
    </row>
    <row r="63" spans="1:16" s="14" customFormat="1" x14ac:dyDescent="0.2">
      <c r="A63" s="220" t="s">
        <v>280</v>
      </c>
      <c r="B63" s="66" t="s">
        <v>5</v>
      </c>
      <c r="C63" s="41"/>
      <c r="D63" s="281">
        <v>223.27</v>
      </c>
      <c r="E63" s="383">
        <v>0</v>
      </c>
      <c r="F63" s="384">
        <v>0</v>
      </c>
      <c r="G63" s="385">
        <v>2</v>
      </c>
      <c r="H63" s="386">
        <v>446.54</v>
      </c>
      <c r="I63" s="9"/>
      <c r="J63" s="9"/>
      <c r="K63" s="9"/>
      <c r="L63" s="9"/>
      <c r="M63" s="9"/>
      <c r="N63" s="9"/>
      <c r="O63" s="9"/>
      <c r="P63" s="9"/>
    </row>
    <row r="64" spans="1:16" s="14" customFormat="1" x14ac:dyDescent="0.2">
      <c r="A64" s="220" t="s">
        <v>322</v>
      </c>
      <c r="B64" s="66" t="s">
        <v>5</v>
      </c>
      <c r="C64" s="41"/>
      <c r="D64" s="281">
        <v>73.75</v>
      </c>
      <c r="E64" s="383">
        <v>0</v>
      </c>
      <c r="F64" s="384">
        <v>0</v>
      </c>
      <c r="G64" s="385">
        <v>5</v>
      </c>
      <c r="H64" s="386">
        <v>368.75</v>
      </c>
      <c r="I64" s="9"/>
      <c r="J64" s="9"/>
      <c r="K64" s="9"/>
      <c r="L64" s="9"/>
      <c r="M64" s="9"/>
      <c r="N64" s="9"/>
      <c r="O64" s="9"/>
      <c r="P64" s="9"/>
    </row>
    <row r="65" spans="1:15" s="9" customFormat="1" x14ac:dyDescent="0.2">
      <c r="A65" s="77" t="s">
        <v>379</v>
      </c>
      <c r="B65" s="75" t="s">
        <v>6</v>
      </c>
      <c r="C65" s="41"/>
      <c r="D65" s="281">
        <v>437.66</v>
      </c>
      <c r="E65" s="383">
        <v>0</v>
      </c>
      <c r="F65" s="384">
        <v>0</v>
      </c>
      <c r="G65" s="385">
        <v>0.63</v>
      </c>
      <c r="H65" s="386">
        <v>275.72579999999999</v>
      </c>
    </row>
    <row r="66" spans="1:15" s="9" customFormat="1" ht="13.5" thickBot="1" x14ac:dyDescent="0.25">
      <c r="A66" s="77" t="s">
        <v>387</v>
      </c>
      <c r="B66" s="75" t="s">
        <v>5</v>
      </c>
      <c r="C66" s="41"/>
      <c r="D66" s="281">
        <v>173.85</v>
      </c>
      <c r="E66" s="383">
        <v>0</v>
      </c>
      <c r="F66" s="384">
        <v>0</v>
      </c>
      <c r="G66" s="385">
        <v>2</v>
      </c>
      <c r="H66" s="386">
        <v>392.68</v>
      </c>
    </row>
    <row r="67" spans="1:15" s="19" customFormat="1" ht="28.5" customHeight="1" thickBot="1" x14ac:dyDescent="0.25">
      <c r="A67" s="471" t="s">
        <v>89</v>
      </c>
      <c r="B67" s="472"/>
      <c r="C67" s="472"/>
      <c r="D67" s="473"/>
      <c r="E67" s="263"/>
      <c r="F67" s="264">
        <v>280317.44</v>
      </c>
      <c r="G67" s="263"/>
      <c r="H67" s="264">
        <v>453155.685</v>
      </c>
    </row>
    <row r="68" spans="1:15" s="19" customFormat="1" ht="26.25" thickBot="1" x14ac:dyDescent="0.25">
      <c r="A68" s="145" t="s">
        <v>91</v>
      </c>
      <c r="B68" s="137"/>
      <c r="C68" s="138"/>
      <c r="D68" s="285"/>
      <c r="E68" s="402">
        <v>0</v>
      </c>
      <c r="F68" s="264">
        <v>18671.600000000002</v>
      </c>
      <c r="G68" s="263"/>
      <c r="H68" s="264">
        <v>8053.6</v>
      </c>
    </row>
    <row r="69" spans="1:15" x14ac:dyDescent="0.2">
      <c r="A69" s="151" t="s">
        <v>92</v>
      </c>
      <c r="B69" s="155" t="s">
        <v>54</v>
      </c>
      <c r="C69" s="118">
        <v>3</v>
      </c>
      <c r="D69" s="387">
        <v>37.21</v>
      </c>
      <c r="E69" s="379">
        <v>159</v>
      </c>
      <c r="F69" s="380">
        <v>17746.79</v>
      </c>
      <c r="G69" s="381">
        <v>160</v>
      </c>
      <c r="H69" s="382">
        <v>8053.6</v>
      </c>
    </row>
    <row r="70" spans="1:15" x14ac:dyDescent="0.2">
      <c r="A70" s="162" t="s">
        <v>88</v>
      </c>
      <c r="B70" s="155"/>
      <c r="C70" s="163"/>
      <c r="D70" s="390"/>
      <c r="E70" s="383">
        <v>0</v>
      </c>
      <c r="F70" s="384">
        <v>924.81</v>
      </c>
      <c r="G70" s="271"/>
      <c r="H70" s="386">
        <v>0</v>
      </c>
    </row>
    <row r="71" spans="1:15" ht="13.5" thickBot="1" x14ac:dyDescent="0.25">
      <c r="A71" s="153" t="s">
        <v>93</v>
      </c>
      <c r="B71" s="155" t="s">
        <v>65</v>
      </c>
      <c r="C71" s="265">
        <v>1</v>
      </c>
      <c r="D71" s="387">
        <v>61.65</v>
      </c>
      <c r="E71" s="383">
        <v>15</v>
      </c>
      <c r="F71" s="384">
        <v>924.81</v>
      </c>
      <c r="G71" s="385">
        <v>0</v>
      </c>
      <c r="H71" s="386">
        <v>0</v>
      </c>
    </row>
    <row r="72" spans="1:15" s="36" customFormat="1" ht="26.25" thickBot="1" x14ac:dyDescent="0.25">
      <c r="A72" s="7" t="s">
        <v>94</v>
      </c>
      <c r="B72" s="67"/>
      <c r="C72" s="59"/>
      <c r="D72" s="292"/>
      <c r="E72" s="403"/>
      <c r="F72" s="404">
        <v>72204.100000000006</v>
      </c>
      <c r="G72" s="403"/>
      <c r="H72" s="404">
        <v>157395.57500000001</v>
      </c>
    </row>
    <row r="73" spans="1:15" ht="33.75" x14ac:dyDescent="0.2">
      <c r="A73" s="164" t="s">
        <v>95</v>
      </c>
      <c r="B73" s="63"/>
      <c r="C73" s="51"/>
      <c r="D73" s="280"/>
      <c r="E73" s="379">
        <v>0</v>
      </c>
      <c r="F73" s="447">
        <v>21133.57</v>
      </c>
      <c r="G73" s="448"/>
      <c r="H73" s="449">
        <v>16005.775000000001</v>
      </c>
    </row>
    <row r="74" spans="1:15" x14ac:dyDescent="0.2">
      <c r="A74" s="84" t="s">
        <v>57</v>
      </c>
      <c r="B74" s="33" t="s">
        <v>6</v>
      </c>
      <c r="C74" s="159">
        <v>1</v>
      </c>
      <c r="D74" s="293">
        <v>1.24</v>
      </c>
      <c r="E74" s="383">
        <v>7762.8</v>
      </c>
      <c r="F74" s="384">
        <v>9625.8700000000008</v>
      </c>
      <c r="G74" s="385">
        <v>3648</v>
      </c>
      <c r="H74" s="386">
        <v>4523.5199999999995</v>
      </c>
    </row>
    <row r="75" spans="1:15" x14ac:dyDescent="0.2">
      <c r="A75" s="81" t="s">
        <v>58</v>
      </c>
      <c r="B75" s="2" t="s">
        <v>6</v>
      </c>
      <c r="C75" s="118">
        <v>12</v>
      </c>
      <c r="D75" s="293">
        <v>0.51</v>
      </c>
      <c r="E75" s="383">
        <v>1596.5</v>
      </c>
      <c r="F75" s="384">
        <v>9770.58</v>
      </c>
      <c r="G75" s="385">
        <v>1596.5</v>
      </c>
      <c r="H75" s="386">
        <v>9754.6150000000016</v>
      </c>
    </row>
    <row r="76" spans="1:15" x14ac:dyDescent="0.2">
      <c r="A76" s="82" t="s">
        <v>59</v>
      </c>
      <c r="B76" s="2" t="s">
        <v>60</v>
      </c>
      <c r="C76" s="118">
        <v>12</v>
      </c>
      <c r="D76" s="293">
        <v>72.38</v>
      </c>
      <c r="E76" s="383">
        <v>2</v>
      </c>
      <c r="F76" s="384">
        <v>1737.12</v>
      </c>
      <c r="G76" s="385">
        <v>2</v>
      </c>
      <c r="H76" s="386">
        <v>1727.6399999999999</v>
      </c>
    </row>
    <row r="77" spans="1:15" s="36" customFormat="1" x14ac:dyDescent="0.2">
      <c r="A77" s="266" t="s">
        <v>88</v>
      </c>
      <c r="B77" s="267"/>
      <c r="C77" s="268"/>
      <c r="D77" s="280"/>
      <c r="E77" s="406"/>
      <c r="F77" s="269">
        <v>26083.01</v>
      </c>
      <c r="G77" s="406"/>
      <c r="H77" s="269">
        <v>109775.65000000001</v>
      </c>
    </row>
    <row r="78" spans="1:15" s="14" customFormat="1" x14ac:dyDescent="0.2">
      <c r="A78" s="173" t="s">
        <v>192</v>
      </c>
      <c r="B78" s="75"/>
      <c r="C78" s="50"/>
      <c r="D78" s="398">
        <v>0.28000000000000003</v>
      </c>
      <c r="E78" s="409">
        <v>7762.8</v>
      </c>
      <c r="F78" s="409">
        <v>26083.01</v>
      </c>
      <c r="G78" s="271"/>
      <c r="H78" s="262">
        <v>109775.65000000001</v>
      </c>
      <c r="I78" s="24"/>
      <c r="J78" s="24"/>
      <c r="K78" s="24"/>
      <c r="L78" s="24"/>
      <c r="M78" s="24"/>
      <c r="N78" s="24"/>
      <c r="O78" s="9"/>
    </row>
    <row r="79" spans="1:15" s="14" customFormat="1" x14ac:dyDescent="0.2">
      <c r="A79" s="325" t="s">
        <v>334</v>
      </c>
      <c r="B79" s="66" t="s">
        <v>126</v>
      </c>
      <c r="C79" s="42">
        <v>1</v>
      </c>
      <c r="D79" s="294">
        <v>1132.3800000000001</v>
      </c>
      <c r="E79" s="383">
        <v>0</v>
      </c>
      <c r="F79" s="384"/>
      <c r="G79" s="385">
        <v>1.5</v>
      </c>
      <c r="H79" s="386">
        <v>1698.5700000000002</v>
      </c>
      <c r="I79" s="24"/>
      <c r="J79" s="24"/>
      <c r="K79" s="24"/>
      <c r="L79" s="24"/>
      <c r="M79" s="24"/>
      <c r="N79" s="24"/>
      <c r="O79" s="9"/>
    </row>
    <row r="80" spans="1:15" s="14" customFormat="1" x14ac:dyDescent="0.2">
      <c r="A80" s="325" t="s">
        <v>348</v>
      </c>
      <c r="B80" s="66" t="s">
        <v>126</v>
      </c>
      <c r="C80" s="42">
        <v>1</v>
      </c>
      <c r="D80" s="294">
        <v>1421.16</v>
      </c>
      <c r="E80" s="383">
        <v>0</v>
      </c>
      <c r="F80" s="384"/>
      <c r="G80" s="385">
        <v>2</v>
      </c>
      <c r="H80" s="386">
        <v>2322</v>
      </c>
      <c r="I80" s="24"/>
      <c r="J80" s="24"/>
      <c r="K80" s="24"/>
      <c r="L80" s="24"/>
      <c r="M80" s="24"/>
      <c r="N80" s="24"/>
      <c r="O80" s="9"/>
    </row>
    <row r="81" spans="1:15" s="14" customFormat="1" x14ac:dyDescent="0.2">
      <c r="A81" s="337" t="s">
        <v>344</v>
      </c>
      <c r="B81" s="66" t="s">
        <v>126</v>
      </c>
      <c r="C81" s="42">
        <v>1</v>
      </c>
      <c r="D81" s="294">
        <v>867.36</v>
      </c>
      <c r="E81" s="383">
        <v>0</v>
      </c>
      <c r="F81" s="384"/>
      <c r="G81" s="385">
        <v>1</v>
      </c>
      <c r="H81" s="386">
        <v>867.36</v>
      </c>
      <c r="I81" s="24"/>
      <c r="J81" s="24"/>
      <c r="K81" s="24"/>
      <c r="L81" s="24"/>
      <c r="M81" s="24"/>
      <c r="N81" s="24"/>
      <c r="O81" s="9"/>
    </row>
    <row r="82" spans="1:15" s="14" customFormat="1" x14ac:dyDescent="0.2">
      <c r="A82" s="337" t="s">
        <v>228</v>
      </c>
      <c r="B82" s="66" t="s">
        <v>126</v>
      </c>
      <c r="C82" s="42">
        <v>1</v>
      </c>
      <c r="D82" s="294">
        <v>1045.5</v>
      </c>
      <c r="E82" s="383">
        <v>0</v>
      </c>
      <c r="F82" s="384"/>
      <c r="G82" s="385">
        <v>1</v>
      </c>
      <c r="H82" s="386">
        <v>1045.5</v>
      </c>
      <c r="I82" s="24"/>
      <c r="J82" s="24"/>
      <c r="K82" s="24"/>
      <c r="L82" s="24"/>
      <c r="M82" s="24"/>
      <c r="N82" s="24"/>
      <c r="O82" s="9"/>
    </row>
    <row r="83" spans="1:15" s="14" customFormat="1" x14ac:dyDescent="0.2">
      <c r="A83" s="336" t="s">
        <v>202</v>
      </c>
      <c r="B83" s="76" t="s">
        <v>5</v>
      </c>
      <c r="C83" s="42">
        <v>1</v>
      </c>
      <c r="D83" s="296">
        <v>756.38</v>
      </c>
      <c r="E83" s="383">
        <v>0</v>
      </c>
      <c r="F83" s="384"/>
      <c r="G83" s="385">
        <v>1</v>
      </c>
      <c r="H83" s="386">
        <v>511</v>
      </c>
      <c r="I83" s="24"/>
      <c r="J83" s="24"/>
      <c r="K83" s="24"/>
      <c r="L83" s="24"/>
      <c r="M83" s="24"/>
      <c r="N83" s="24"/>
      <c r="O83" s="9"/>
    </row>
    <row r="84" spans="1:15" s="14" customFormat="1" x14ac:dyDescent="0.2">
      <c r="A84" s="347" t="s">
        <v>258</v>
      </c>
      <c r="B84" s="66" t="s">
        <v>5</v>
      </c>
      <c r="C84" s="42">
        <v>1</v>
      </c>
      <c r="D84" s="281">
        <v>537.49</v>
      </c>
      <c r="E84" s="383">
        <v>0</v>
      </c>
      <c r="F84" s="384"/>
      <c r="G84" s="385">
        <v>4</v>
      </c>
      <c r="H84" s="386">
        <v>4122.04</v>
      </c>
      <c r="I84" s="24"/>
      <c r="J84" s="24"/>
      <c r="K84" s="24"/>
      <c r="L84" s="24"/>
      <c r="M84" s="24"/>
      <c r="N84" s="24"/>
      <c r="O84" s="9"/>
    </row>
    <row r="85" spans="1:15" s="14" customFormat="1" x14ac:dyDescent="0.2">
      <c r="A85" s="80" t="s">
        <v>240</v>
      </c>
      <c r="B85" s="75" t="s">
        <v>182</v>
      </c>
      <c r="C85" s="42">
        <v>1</v>
      </c>
      <c r="D85" s="281">
        <v>1262.8</v>
      </c>
      <c r="E85" s="383">
        <v>0</v>
      </c>
      <c r="F85" s="384"/>
      <c r="G85" s="385">
        <v>3</v>
      </c>
      <c r="H85" s="386">
        <v>3180</v>
      </c>
      <c r="I85" s="24"/>
      <c r="J85" s="24"/>
      <c r="K85" s="24"/>
      <c r="L85" s="24"/>
      <c r="M85" s="24"/>
      <c r="N85" s="24"/>
      <c r="O85" s="9"/>
    </row>
    <row r="86" spans="1:15" s="14" customFormat="1" x14ac:dyDescent="0.2">
      <c r="A86" s="80" t="s">
        <v>241</v>
      </c>
      <c r="B86" s="75" t="s">
        <v>182</v>
      </c>
      <c r="C86" s="42">
        <v>1</v>
      </c>
      <c r="D86" s="281">
        <v>1030.51</v>
      </c>
      <c r="E86" s="383">
        <v>0</v>
      </c>
      <c r="F86" s="384"/>
      <c r="G86" s="385">
        <v>1</v>
      </c>
      <c r="H86" s="386">
        <v>850</v>
      </c>
      <c r="I86" s="24"/>
      <c r="J86" s="24"/>
      <c r="K86" s="24"/>
      <c r="L86" s="24"/>
      <c r="M86" s="24"/>
      <c r="N86" s="24"/>
      <c r="O86" s="9"/>
    </row>
    <row r="87" spans="1:15" s="14" customFormat="1" x14ac:dyDescent="0.2">
      <c r="A87" s="348" t="s">
        <v>206</v>
      </c>
      <c r="B87" s="76" t="s">
        <v>5</v>
      </c>
      <c r="C87" s="42">
        <v>1</v>
      </c>
      <c r="D87" s="295">
        <v>1509.82</v>
      </c>
      <c r="E87" s="383">
        <v>0</v>
      </c>
      <c r="F87" s="384"/>
      <c r="G87" s="385">
        <v>1</v>
      </c>
      <c r="H87" s="386">
        <v>1161</v>
      </c>
      <c r="I87" s="24"/>
      <c r="J87" s="24"/>
      <c r="K87" s="24"/>
      <c r="L87" s="24"/>
      <c r="M87" s="24"/>
      <c r="N87" s="24"/>
      <c r="O87" s="9"/>
    </row>
    <row r="88" spans="1:15" s="14" customFormat="1" x14ac:dyDescent="0.2">
      <c r="A88" s="348" t="s">
        <v>207</v>
      </c>
      <c r="B88" s="76" t="s">
        <v>5</v>
      </c>
      <c r="C88" s="42">
        <v>1</v>
      </c>
      <c r="D88" s="289">
        <v>1685.16</v>
      </c>
      <c r="E88" s="383">
        <v>0</v>
      </c>
      <c r="F88" s="384"/>
      <c r="G88" s="385">
        <v>1</v>
      </c>
      <c r="H88" s="386">
        <v>1685.16</v>
      </c>
      <c r="I88" s="24"/>
      <c r="J88" s="24"/>
      <c r="K88" s="24"/>
      <c r="L88" s="24"/>
      <c r="M88" s="24"/>
      <c r="N88" s="24"/>
      <c r="O88" s="9"/>
    </row>
    <row r="89" spans="1:15" s="14" customFormat="1" x14ac:dyDescent="0.2">
      <c r="A89" s="351" t="s">
        <v>125</v>
      </c>
      <c r="B89" s="104" t="s">
        <v>120</v>
      </c>
      <c r="C89" s="50"/>
      <c r="D89" s="281">
        <v>2997.79</v>
      </c>
      <c r="E89" s="383">
        <v>0</v>
      </c>
      <c r="F89" s="384"/>
      <c r="G89" s="385">
        <v>1</v>
      </c>
      <c r="H89" s="386">
        <v>2997.79</v>
      </c>
      <c r="I89" s="24"/>
      <c r="J89" s="24"/>
      <c r="K89" s="24"/>
      <c r="L89" s="24"/>
      <c r="M89" s="24"/>
      <c r="N89" s="24"/>
      <c r="O89" s="9"/>
    </row>
    <row r="90" spans="1:15" s="14" customFormat="1" x14ac:dyDescent="0.2">
      <c r="A90" s="350" t="s">
        <v>274</v>
      </c>
      <c r="B90" s="74" t="s">
        <v>119</v>
      </c>
      <c r="C90" s="50"/>
      <c r="D90" s="281">
        <v>246.7</v>
      </c>
      <c r="E90" s="383">
        <v>0</v>
      </c>
      <c r="F90" s="384"/>
      <c r="G90" s="385">
        <v>15</v>
      </c>
      <c r="H90" s="386">
        <v>3700.5</v>
      </c>
      <c r="I90" s="24"/>
      <c r="J90" s="24"/>
      <c r="K90" s="24"/>
      <c r="L90" s="24"/>
      <c r="M90" s="24"/>
      <c r="N90" s="24"/>
      <c r="O90" s="9"/>
    </row>
    <row r="91" spans="1:15" s="14" customFormat="1" x14ac:dyDescent="0.2">
      <c r="A91" s="350" t="s">
        <v>273</v>
      </c>
      <c r="B91" s="74" t="s">
        <v>119</v>
      </c>
      <c r="C91" s="50"/>
      <c r="D91" s="281">
        <v>183.3</v>
      </c>
      <c r="E91" s="383">
        <v>0</v>
      </c>
      <c r="F91" s="384"/>
      <c r="G91" s="385">
        <v>334</v>
      </c>
      <c r="H91" s="386">
        <v>57442.5</v>
      </c>
      <c r="I91" s="24"/>
      <c r="J91" s="24"/>
      <c r="K91" s="24"/>
      <c r="L91" s="24"/>
      <c r="M91" s="24"/>
      <c r="N91" s="24"/>
      <c r="O91" s="9"/>
    </row>
    <row r="92" spans="1:15" s="14" customFormat="1" x14ac:dyDescent="0.2">
      <c r="A92" s="352" t="s">
        <v>142</v>
      </c>
      <c r="B92" s="112" t="s">
        <v>5</v>
      </c>
      <c r="C92" s="50"/>
      <c r="D92" s="281">
        <v>719.12</v>
      </c>
      <c r="E92" s="383">
        <v>0</v>
      </c>
      <c r="F92" s="384"/>
      <c r="G92" s="385">
        <v>2</v>
      </c>
      <c r="H92" s="386">
        <v>1438.24</v>
      </c>
      <c r="I92" s="24"/>
      <c r="J92" s="24"/>
      <c r="K92" s="24"/>
      <c r="L92" s="24"/>
      <c r="M92" s="24"/>
      <c r="N92" s="24"/>
      <c r="O92" s="9"/>
    </row>
    <row r="93" spans="1:15" s="14" customFormat="1" x14ac:dyDescent="0.2">
      <c r="A93" s="352" t="s">
        <v>193</v>
      </c>
      <c r="B93" s="112" t="s">
        <v>5</v>
      </c>
      <c r="C93" s="50"/>
      <c r="D93" s="281">
        <v>2829.4</v>
      </c>
      <c r="E93" s="383">
        <v>0</v>
      </c>
      <c r="F93" s="384"/>
      <c r="G93" s="385">
        <v>1</v>
      </c>
      <c r="H93" s="386">
        <v>2829.4</v>
      </c>
      <c r="I93" s="24"/>
      <c r="J93" s="24"/>
      <c r="K93" s="24"/>
      <c r="L93" s="24"/>
      <c r="M93" s="24"/>
      <c r="N93" s="24"/>
      <c r="O93" s="9"/>
    </row>
    <row r="94" spans="1:15" s="14" customFormat="1" x14ac:dyDescent="0.2">
      <c r="A94" s="337" t="s">
        <v>410</v>
      </c>
      <c r="B94" s="66" t="s">
        <v>119</v>
      </c>
      <c r="C94" s="50"/>
      <c r="D94" s="281">
        <v>195.21</v>
      </c>
      <c r="E94" s="383">
        <v>0</v>
      </c>
      <c r="F94" s="384"/>
      <c r="G94" s="385">
        <v>4</v>
      </c>
      <c r="H94" s="386">
        <v>612</v>
      </c>
      <c r="I94" s="24"/>
      <c r="J94" s="24"/>
      <c r="K94" s="24"/>
      <c r="L94" s="24"/>
      <c r="M94" s="24"/>
      <c r="N94" s="24"/>
      <c r="O94" s="9"/>
    </row>
    <row r="95" spans="1:15" s="14" customFormat="1" x14ac:dyDescent="0.2">
      <c r="A95" s="251" t="s">
        <v>157</v>
      </c>
      <c r="B95" s="66" t="s">
        <v>120</v>
      </c>
      <c r="C95" s="50"/>
      <c r="D95" s="281">
        <v>798.97</v>
      </c>
      <c r="E95" s="383">
        <v>0</v>
      </c>
      <c r="F95" s="384"/>
      <c r="G95" s="385">
        <v>27</v>
      </c>
      <c r="H95" s="386">
        <v>21315.190000000002</v>
      </c>
      <c r="I95" s="24"/>
      <c r="J95" s="24"/>
      <c r="K95" s="24"/>
      <c r="L95" s="24"/>
      <c r="M95" s="24"/>
      <c r="N95" s="24"/>
      <c r="O95" s="9"/>
    </row>
    <row r="96" spans="1:15" s="14" customFormat="1" x14ac:dyDescent="0.2">
      <c r="A96" s="346" t="s">
        <v>411</v>
      </c>
      <c r="B96" s="66" t="s">
        <v>120</v>
      </c>
      <c r="C96" s="50"/>
      <c r="D96" s="281">
        <v>240.87</v>
      </c>
      <c r="E96" s="383">
        <v>0</v>
      </c>
      <c r="F96" s="384"/>
      <c r="G96" s="385">
        <v>2</v>
      </c>
      <c r="H96" s="386">
        <v>481.74</v>
      </c>
      <c r="I96" s="24"/>
      <c r="J96" s="24"/>
      <c r="K96" s="24"/>
      <c r="L96" s="24"/>
      <c r="M96" s="24"/>
      <c r="N96" s="24"/>
      <c r="O96" s="9"/>
    </row>
    <row r="97" spans="1:15" s="14" customFormat="1" x14ac:dyDescent="0.2">
      <c r="A97" s="337" t="s">
        <v>247</v>
      </c>
      <c r="B97" s="66" t="s">
        <v>120</v>
      </c>
      <c r="C97" s="50"/>
      <c r="D97" s="281">
        <v>757.83</v>
      </c>
      <c r="E97" s="383">
        <v>0</v>
      </c>
      <c r="F97" s="384"/>
      <c r="G97" s="385">
        <v>2</v>
      </c>
      <c r="H97" s="386">
        <v>1515.66</v>
      </c>
      <c r="I97" s="24"/>
      <c r="J97" s="24"/>
      <c r="K97" s="24"/>
      <c r="L97" s="24"/>
      <c r="M97" s="24"/>
      <c r="N97" s="24"/>
      <c r="O97" s="9"/>
    </row>
    <row r="98" spans="1:15" s="14" customFormat="1" ht="36" x14ac:dyDescent="0.2">
      <c r="A98" s="113" t="s">
        <v>96</v>
      </c>
      <c r="B98" s="174" t="s">
        <v>60</v>
      </c>
      <c r="C98" s="175">
        <v>24</v>
      </c>
      <c r="D98" s="390">
        <v>62.24</v>
      </c>
      <c r="E98" s="383">
        <v>2</v>
      </c>
      <c r="F98" s="388">
        <v>2987.52</v>
      </c>
      <c r="G98" s="385">
        <v>2</v>
      </c>
      <c r="H98" s="262">
        <v>2519.2800000000002</v>
      </c>
      <c r="I98" s="24"/>
      <c r="J98" s="24"/>
      <c r="K98" s="24"/>
      <c r="L98" s="24"/>
      <c r="M98" s="24"/>
      <c r="N98" s="24"/>
      <c r="O98" s="9"/>
    </row>
    <row r="99" spans="1:15" s="14" customFormat="1" x14ac:dyDescent="0.2">
      <c r="A99" s="344" t="s">
        <v>191</v>
      </c>
      <c r="B99" s="33" t="s">
        <v>60</v>
      </c>
      <c r="C99" s="50"/>
      <c r="D99" s="390">
        <v>11000</v>
      </c>
      <c r="E99" s="383">
        <v>2</v>
      </c>
      <c r="F99" s="409">
        <v>22000</v>
      </c>
      <c r="G99" s="271"/>
      <c r="H99" s="269">
        <v>29094.87</v>
      </c>
      <c r="I99" s="24"/>
      <c r="J99" s="24"/>
      <c r="K99" s="24"/>
      <c r="L99" s="24"/>
      <c r="M99" s="24"/>
      <c r="N99" s="24"/>
      <c r="O99" s="9"/>
    </row>
    <row r="100" spans="1:15" s="14" customFormat="1" x14ac:dyDescent="0.2">
      <c r="A100" s="330" t="s">
        <v>127</v>
      </c>
      <c r="B100" s="65" t="s">
        <v>120</v>
      </c>
      <c r="C100" s="50"/>
      <c r="D100" s="281">
        <v>1232.6199999999999</v>
      </c>
      <c r="E100" s="383">
        <v>0</v>
      </c>
      <c r="F100" s="384"/>
      <c r="G100" s="385">
        <v>2</v>
      </c>
      <c r="H100" s="386">
        <v>2465.2399999999998</v>
      </c>
      <c r="I100" s="24"/>
      <c r="J100" s="24"/>
      <c r="K100" s="24"/>
      <c r="L100" s="24"/>
      <c r="M100" s="24"/>
      <c r="N100" s="24"/>
      <c r="O100" s="9"/>
    </row>
    <row r="101" spans="1:15" s="14" customFormat="1" x14ac:dyDescent="0.2">
      <c r="A101" s="330" t="s">
        <v>412</v>
      </c>
      <c r="B101" s="66" t="s">
        <v>120</v>
      </c>
      <c r="C101" s="50"/>
      <c r="D101" s="281">
        <v>1131.42</v>
      </c>
      <c r="E101" s="383">
        <v>0</v>
      </c>
      <c r="F101" s="384"/>
      <c r="G101" s="385">
        <v>1</v>
      </c>
      <c r="H101" s="386">
        <v>1131.42</v>
      </c>
      <c r="I101" s="24"/>
      <c r="J101" s="24"/>
      <c r="K101" s="24"/>
      <c r="L101" s="24"/>
      <c r="M101" s="24"/>
      <c r="N101" s="24"/>
      <c r="O101" s="9"/>
    </row>
    <row r="102" spans="1:15" s="14" customFormat="1" x14ac:dyDescent="0.2">
      <c r="A102" s="331" t="s">
        <v>128</v>
      </c>
      <c r="B102" s="65" t="s">
        <v>120</v>
      </c>
      <c r="C102" s="50"/>
      <c r="D102" s="281">
        <v>79.400000000000006</v>
      </c>
      <c r="E102" s="383">
        <v>0</v>
      </c>
      <c r="F102" s="384"/>
      <c r="G102" s="385">
        <v>34</v>
      </c>
      <c r="H102" s="386">
        <v>2699.6000000000004</v>
      </c>
      <c r="I102" s="24"/>
      <c r="J102" s="24"/>
      <c r="K102" s="24"/>
      <c r="L102" s="24"/>
      <c r="M102" s="24"/>
      <c r="N102" s="24"/>
      <c r="O102" s="9"/>
    </row>
    <row r="103" spans="1:15" x14ac:dyDescent="0.2">
      <c r="A103" s="333" t="s">
        <v>227</v>
      </c>
      <c r="B103" s="224" t="s">
        <v>6</v>
      </c>
      <c r="C103" s="224">
        <v>1</v>
      </c>
      <c r="D103" s="407">
        <v>4926.87</v>
      </c>
      <c r="E103" s="383">
        <v>0</v>
      </c>
      <c r="F103" s="384"/>
      <c r="G103" s="385">
        <v>1</v>
      </c>
      <c r="H103" s="386">
        <v>4926.87</v>
      </c>
    </row>
    <row r="104" spans="1:15" x14ac:dyDescent="0.2">
      <c r="A104" s="327" t="s">
        <v>230</v>
      </c>
      <c r="B104" s="106" t="s">
        <v>126</v>
      </c>
      <c r="C104" s="114">
        <v>1</v>
      </c>
      <c r="D104" s="281">
        <v>1045.5</v>
      </c>
      <c r="E104" s="383">
        <v>0</v>
      </c>
      <c r="F104" s="384"/>
      <c r="G104" s="385">
        <v>4</v>
      </c>
      <c r="H104" s="386">
        <v>4182</v>
      </c>
    </row>
    <row r="105" spans="1:15" x14ac:dyDescent="0.2">
      <c r="A105" s="325" t="s">
        <v>231</v>
      </c>
      <c r="B105" s="68" t="s">
        <v>126</v>
      </c>
      <c r="C105" s="93">
        <v>1</v>
      </c>
      <c r="D105" s="281">
        <v>1200.97</v>
      </c>
      <c r="E105" s="383">
        <v>0</v>
      </c>
      <c r="F105" s="384"/>
      <c r="G105" s="385">
        <v>1</v>
      </c>
      <c r="H105" s="386">
        <v>1200.97</v>
      </c>
    </row>
    <row r="106" spans="1:15" x14ac:dyDescent="0.2">
      <c r="A106" s="325" t="s">
        <v>198</v>
      </c>
      <c r="B106" s="66" t="s">
        <v>5</v>
      </c>
      <c r="C106" s="92">
        <v>1</v>
      </c>
      <c r="D106" s="295">
        <v>661.34</v>
      </c>
      <c r="E106" s="383">
        <v>0</v>
      </c>
      <c r="F106" s="384"/>
      <c r="G106" s="385">
        <v>3</v>
      </c>
      <c r="H106" s="386">
        <v>1984.02</v>
      </c>
    </row>
    <row r="107" spans="1:15" x14ac:dyDescent="0.2">
      <c r="A107" s="334" t="s">
        <v>199</v>
      </c>
      <c r="B107" s="66" t="s">
        <v>5</v>
      </c>
      <c r="C107" s="92">
        <v>1</v>
      </c>
      <c r="D107" s="295">
        <v>858.74</v>
      </c>
      <c r="E107" s="383">
        <v>0</v>
      </c>
      <c r="F107" s="384"/>
      <c r="G107" s="385">
        <v>1</v>
      </c>
      <c r="H107" s="386">
        <v>858.74</v>
      </c>
    </row>
    <row r="108" spans="1:15" x14ac:dyDescent="0.2">
      <c r="A108" s="340" t="s">
        <v>202</v>
      </c>
      <c r="B108" s="76" t="s">
        <v>5</v>
      </c>
      <c r="C108" s="42">
        <v>1</v>
      </c>
      <c r="D108" s="296">
        <v>756.38</v>
      </c>
      <c r="E108" s="383">
        <v>0</v>
      </c>
      <c r="F108" s="384"/>
      <c r="G108" s="385">
        <v>2</v>
      </c>
      <c r="H108" s="386">
        <v>1512.76</v>
      </c>
    </row>
    <row r="109" spans="1:15" x14ac:dyDescent="0.2">
      <c r="A109" s="341" t="s">
        <v>146</v>
      </c>
      <c r="B109" s="56" t="s">
        <v>5</v>
      </c>
      <c r="C109" s="50"/>
      <c r="D109" s="281">
        <v>77.900000000000006</v>
      </c>
      <c r="E109" s="383">
        <v>0</v>
      </c>
      <c r="F109" s="384"/>
      <c r="G109" s="385">
        <v>2</v>
      </c>
      <c r="H109" s="386">
        <v>155.80000000000001</v>
      </c>
    </row>
    <row r="110" spans="1:15" x14ac:dyDescent="0.2">
      <c r="A110" s="329" t="s">
        <v>155</v>
      </c>
      <c r="B110" s="66" t="s">
        <v>120</v>
      </c>
      <c r="C110" s="50"/>
      <c r="D110" s="281">
        <v>81.06</v>
      </c>
      <c r="E110" s="383">
        <v>0</v>
      </c>
      <c r="F110" s="384"/>
      <c r="G110" s="385">
        <v>2</v>
      </c>
      <c r="H110" s="386">
        <v>162.12</v>
      </c>
    </row>
    <row r="111" spans="1:15" x14ac:dyDescent="0.2">
      <c r="A111" s="251" t="s">
        <v>156</v>
      </c>
      <c r="B111" s="66" t="s">
        <v>120</v>
      </c>
      <c r="C111" s="50"/>
      <c r="D111" s="281">
        <v>124.92</v>
      </c>
      <c r="E111" s="383">
        <v>0</v>
      </c>
      <c r="F111" s="384"/>
      <c r="G111" s="385">
        <v>5</v>
      </c>
      <c r="H111" s="386">
        <v>624.6</v>
      </c>
    </row>
    <row r="112" spans="1:15" ht="13.5" thickBot="1" x14ac:dyDescent="0.25">
      <c r="A112" s="251" t="s">
        <v>157</v>
      </c>
      <c r="B112" s="66" t="s">
        <v>120</v>
      </c>
      <c r="C112" s="50"/>
      <c r="D112" s="281">
        <v>798.97</v>
      </c>
      <c r="E112" s="383">
        <v>0</v>
      </c>
      <c r="F112" s="384"/>
      <c r="G112" s="385">
        <v>9</v>
      </c>
      <c r="H112" s="386">
        <v>7190.73</v>
      </c>
    </row>
    <row r="113" spans="1:15" ht="26.25" thickBot="1" x14ac:dyDescent="0.25">
      <c r="A113" s="94" t="s">
        <v>165</v>
      </c>
      <c r="B113" s="55"/>
      <c r="C113" s="58"/>
      <c r="D113" s="298"/>
      <c r="E113" s="263"/>
      <c r="F113" s="264">
        <v>120581.68</v>
      </c>
      <c r="G113" s="263"/>
      <c r="H113" s="264">
        <v>120581.68</v>
      </c>
    </row>
    <row r="114" spans="1:15" s="78" customFormat="1" x14ac:dyDescent="0.2">
      <c r="A114" s="113" t="s">
        <v>308</v>
      </c>
      <c r="B114" s="180" t="s">
        <v>65</v>
      </c>
      <c r="C114" s="181">
        <v>1</v>
      </c>
      <c r="D114" s="299">
        <v>20.38</v>
      </c>
      <c r="E114" s="379">
        <v>4412</v>
      </c>
      <c r="F114" s="380">
        <v>89916.56</v>
      </c>
      <c r="G114" s="381">
        <v>4412</v>
      </c>
      <c r="H114" s="382">
        <v>89916.56</v>
      </c>
    </row>
    <row r="115" spans="1:15" s="22" customFormat="1" x14ac:dyDescent="0.2">
      <c r="A115" s="77" t="s">
        <v>97</v>
      </c>
      <c r="B115" s="184" t="s">
        <v>60</v>
      </c>
      <c r="C115" s="159">
        <v>1</v>
      </c>
      <c r="D115" s="408">
        <v>868.52</v>
      </c>
      <c r="E115" s="383">
        <v>2</v>
      </c>
      <c r="F115" s="384">
        <v>1737.04</v>
      </c>
      <c r="G115" s="385">
        <v>2</v>
      </c>
      <c r="H115" s="386">
        <v>1737.04</v>
      </c>
    </row>
    <row r="116" spans="1:15" s="22" customFormat="1" x14ac:dyDescent="0.2">
      <c r="A116" s="80" t="s">
        <v>310</v>
      </c>
      <c r="B116" s="184" t="s">
        <v>60</v>
      </c>
      <c r="C116" s="159">
        <v>1</v>
      </c>
      <c r="D116" s="301">
        <v>434.26</v>
      </c>
      <c r="E116" s="383">
        <v>2</v>
      </c>
      <c r="F116" s="384">
        <v>868.52</v>
      </c>
      <c r="G116" s="385">
        <v>2</v>
      </c>
      <c r="H116" s="386">
        <v>868.52</v>
      </c>
    </row>
    <row r="117" spans="1:15" s="19" customFormat="1" x14ac:dyDescent="0.2">
      <c r="A117" s="77" t="s">
        <v>311</v>
      </c>
      <c r="B117" s="184" t="s">
        <v>60</v>
      </c>
      <c r="C117" s="159">
        <v>1</v>
      </c>
      <c r="D117" s="301">
        <v>434.26</v>
      </c>
      <c r="E117" s="383">
        <v>2</v>
      </c>
      <c r="F117" s="384">
        <v>868.52</v>
      </c>
      <c r="G117" s="385">
        <v>2</v>
      </c>
      <c r="H117" s="386">
        <v>868.52</v>
      </c>
      <c r="I117" s="11"/>
      <c r="J117" s="11"/>
      <c r="K117" s="11"/>
      <c r="L117" s="11"/>
      <c r="M117" s="11"/>
      <c r="N117" s="11"/>
    </row>
    <row r="118" spans="1:15" ht="17.25" customHeight="1" thickBot="1" x14ac:dyDescent="0.25">
      <c r="A118" s="80" t="s">
        <v>98</v>
      </c>
      <c r="B118" s="183" t="s">
        <v>106</v>
      </c>
      <c r="C118" s="118">
        <v>1</v>
      </c>
      <c r="D118" s="302">
        <v>0.96</v>
      </c>
      <c r="E118" s="383">
        <v>28324</v>
      </c>
      <c r="F118" s="384">
        <v>27191.040000000001</v>
      </c>
      <c r="G118" s="385">
        <v>28324</v>
      </c>
      <c r="H118" s="386">
        <v>27191.039999999997</v>
      </c>
      <c r="I118" s="3"/>
      <c r="J118" s="3"/>
      <c r="K118" s="3"/>
      <c r="L118" s="3"/>
      <c r="M118" s="3"/>
      <c r="N118" s="3"/>
    </row>
    <row r="119" spans="1:15" ht="26.25" thickBot="1" x14ac:dyDescent="0.25">
      <c r="A119" s="187" t="s">
        <v>259</v>
      </c>
      <c r="B119" s="53"/>
      <c r="C119" s="49"/>
      <c r="D119" s="278"/>
      <c r="E119" s="411"/>
      <c r="F119" s="264">
        <v>20802.96</v>
      </c>
      <c r="G119" s="411"/>
      <c r="H119" s="264">
        <v>21780.46</v>
      </c>
    </row>
    <row r="120" spans="1:15" x14ac:dyDescent="0.2">
      <c r="A120" s="113" t="s">
        <v>180</v>
      </c>
      <c r="B120" s="188" t="s">
        <v>260</v>
      </c>
      <c r="C120" s="189">
        <v>12</v>
      </c>
      <c r="D120" s="293">
        <v>700</v>
      </c>
      <c r="E120" s="379">
        <v>2</v>
      </c>
      <c r="F120" s="380">
        <v>17093.04</v>
      </c>
      <c r="G120" s="381">
        <v>2</v>
      </c>
      <c r="H120" s="382">
        <v>16560</v>
      </c>
      <c r="I120" s="19"/>
      <c r="J120" s="19"/>
      <c r="K120" s="19"/>
      <c r="L120" s="19"/>
      <c r="M120" s="19"/>
      <c r="N120" s="19"/>
    </row>
    <row r="121" spans="1:15" s="14" customFormat="1" x14ac:dyDescent="0.2">
      <c r="A121" s="113" t="s">
        <v>176</v>
      </c>
      <c r="B121" s="190" t="s">
        <v>260</v>
      </c>
      <c r="C121" s="159">
        <v>12</v>
      </c>
      <c r="D121" s="293">
        <v>154.58000000000001</v>
      </c>
      <c r="E121" s="383">
        <v>2</v>
      </c>
      <c r="F121" s="384">
        <v>3709.92</v>
      </c>
      <c r="G121" s="385">
        <v>2</v>
      </c>
      <c r="H121" s="386">
        <v>3690.94</v>
      </c>
      <c r="I121" s="24"/>
      <c r="J121" s="24"/>
      <c r="K121" s="24"/>
      <c r="L121" s="24"/>
      <c r="M121" s="24"/>
      <c r="N121" s="24"/>
      <c r="O121" s="9"/>
    </row>
    <row r="122" spans="1:15" s="19" customFormat="1" ht="13.5" thickBot="1" x14ac:dyDescent="0.25">
      <c r="A122" s="113" t="s">
        <v>373</v>
      </c>
      <c r="B122" s="185" t="s">
        <v>260</v>
      </c>
      <c r="C122" s="191">
        <v>12</v>
      </c>
      <c r="D122" s="280">
        <v>64.06</v>
      </c>
      <c r="E122" s="383">
        <v>0</v>
      </c>
      <c r="F122" s="384">
        <v>0</v>
      </c>
      <c r="G122" s="385">
        <v>2</v>
      </c>
      <c r="H122" s="386">
        <v>1529.52</v>
      </c>
    </row>
    <row r="123" spans="1:15" s="25" customFormat="1" ht="26.25" thickBot="1" x14ac:dyDescent="0.25">
      <c r="A123" s="192" t="s">
        <v>261</v>
      </c>
      <c r="B123" s="55"/>
      <c r="C123" s="58"/>
      <c r="D123" s="278"/>
      <c r="E123" s="263"/>
      <c r="F123" s="264">
        <v>27357.9</v>
      </c>
      <c r="G123" s="263"/>
      <c r="H123" s="264">
        <v>130494.37</v>
      </c>
    </row>
    <row r="124" spans="1:15" ht="24" x14ac:dyDescent="0.2">
      <c r="A124" s="193" t="s">
        <v>99</v>
      </c>
      <c r="B124" s="194"/>
      <c r="C124" s="159"/>
      <c r="D124" s="303"/>
      <c r="E124" s="383">
        <v>0</v>
      </c>
      <c r="F124" s="388">
        <v>14937.42</v>
      </c>
      <c r="G124" s="389"/>
      <c r="H124" s="262">
        <v>14854.489999999998</v>
      </c>
      <c r="I124" s="20"/>
      <c r="J124" s="20"/>
      <c r="K124" s="20"/>
      <c r="L124" s="20"/>
      <c r="M124" s="20"/>
      <c r="N124" s="20"/>
    </row>
    <row r="125" spans="1:15" x14ac:dyDescent="0.2">
      <c r="A125" s="195" t="s">
        <v>61</v>
      </c>
      <c r="B125" s="194" t="s">
        <v>111</v>
      </c>
      <c r="C125" s="159">
        <v>12</v>
      </c>
      <c r="D125" s="304">
        <v>13.03</v>
      </c>
      <c r="E125" s="383">
        <v>60</v>
      </c>
      <c r="F125" s="384">
        <v>9381.6</v>
      </c>
      <c r="G125" s="385">
        <v>60</v>
      </c>
      <c r="H125" s="386">
        <v>9330.5999999999985</v>
      </c>
      <c r="I125" s="20"/>
      <c r="J125" s="20"/>
      <c r="K125" s="20"/>
      <c r="L125" s="20"/>
      <c r="M125" s="20"/>
      <c r="N125" s="20"/>
    </row>
    <row r="126" spans="1:15" x14ac:dyDescent="0.2">
      <c r="A126" s="195" t="s">
        <v>62</v>
      </c>
      <c r="B126" s="194" t="s">
        <v>6</v>
      </c>
      <c r="C126" s="159">
        <v>12</v>
      </c>
      <c r="D126" s="304">
        <v>0.28999999999999998</v>
      </c>
      <c r="E126" s="383">
        <v>1596.5</v>
      </c>
      <c r="F126" s="384">
        <v>5555.82</v>
      </c>
      <c r="G126" s="385">
        <v>1596.5</v>
      </c>
      <c r="H126" s="386">
        <v>5523.8899999999994</v>
      </c>
      <c r="I126" s="20"/>
      <c r="J126" s="20"/>
      <c r="K126" s="20"/>
      <c r="L126" s="20"/>
      <c r="M126" s="20"/>
      <c r="N126" s="20"/>
    </row>
    <row r="127" spans="1:15" ht="36" x14ac:dyDescent="0.2">
      <c r="A127" s="147" t="s">
        <v>262</v>
      </c>
      <c r="B127" s="194"/>
      <c r="C127" s="159" t="s">
        <v>263</v>
      </c>
      <c r="D127" s="303"/>
      <c r="E127" s="383">
        <v>0</v>
      </c>
      <c r="F127" s="388">
        <v>12420.48</v>
      </c>
      <c r="G127" s="271"/>
      <c r="H127" s="262">
        <v>115639.87999999999</v>
      </c>
      <c r="I127" s="20"/>
      <c r="J127" s="20"/>
      <c r="K127" s="20"/>
      <c r="L127" s="20"/>
      <c r="M127" s="20"/>
      <c r="N127" s="20"/>
    </row>
    <row r="128" spans="1:15" x14ac:dyDescent="0.2">
      <c r="A128" s="119" t="s">
        <v>131</v>
      </c>
      <c r="B128" s="76" t="s">
        <v>5</v>
      </c>
      <c r="C128" s="42"/>
      <c r="D128" s="281">
        <v>2006.5</v>
      </c>
      <c r="E128" s="383">
        <v>0</v>
      </c>
      <c r="F128" s="384">
        <v>0</v>
      </c>
      <c r="G128" s="385">
        <v>2</v>
      </c>
      <c r="H128" s="386">
        <v>5556.68</v>
      </c>
      <c r="I128" s="20"/>
      <c r="J128" s="20"/>
      <c r="K128" s="20"/>
      <c r="L128" s="20"/>
      <c r="M128" s="20"/>
      <c r="N128" s="20"/>
    </row>
    <row r="129" spans="1:14" x14ac:dyDescent="0.2">
      <c r="A129" s="219" t="s">
        <v>342</v>
      </c>
      <c r="B129" s="56" t="s">
        <v>120</v>
      </c>
      <c r="C129" s="42"/>
      <c r="D129" s="281">
        <v>58.26</v>
      </c>
      <c r="E129" s="383">
        <v>0</v>
      </c>
      <c r="F129" s="384">
        <v>0</v>
      </c>
      <c r="G129" s="385">
        <v>1500</v>
      </c>
      <c r="H129" s="386">
        <v>87390</v>
      </c>
      <c r="I129" s="20"/>
      <c r="J129" s="20"/>
      <c r="K129" s="20"/>
      <c r="L129" s="20"/>
      <c r="M129" s="20"/>
      <c r="N129" s="20"/>
    </row>
    <row r="130" spans="1:14" x14ac:dyDescent="0.2">
      <c r="A130" s="325" t="s">
        <v>132</v>
      </c>
      <c r="B130" s="56" t="s">
        <v>5</v>
      </c>
      <c r="C130" s="42"/>
      <c r="D130" s="281">
        <v>27.69</v>
      </c>
      <c r="E130" s="383">
        <v>0</v>
      </c>
      <c r="F130" s="384">
        <v>0</v>
      </c>
      <c r="G130" s="385">
        <v>150</v>
      </c>
      <c r="H130" s="386">
        <v>4153.5</v>
      </c>
      <c r="I130" s="20"/>
      <c r="J130" s="20"/>
      <c r="K130" s="20"/>
      <c r="L130" s="20"/>
      <c r="M130" s="20"/>
      <c r="N130" s="20"/>
    </row>
    <row r="131" spans="1:14" x14ac:dyDescent="0.2">
      <c r="A131" s="325" t="s">
        <v>133</v>
      </c>
      <c r="B131" s="56" t="s">
        <v>120</v>
      </c>
      <c r="C131" s="42"/>
      <c r="D131" s="281">
        <v>3335</v>
      </c>
      <c r="E131" s="383">
        <v>0</v>
      </c>
      <c r="F131" s="384">
        <v>0</v>
      </c>
      <c r="G131" s="385">
        <v>4</v>
      </c>
      <c r="H131" s="386">
        <v>13340</v>
      </c>
      <c r="I131" s="20"/>
      <c r="J131" s="20"/>
      <c r="K131" s="20"/>
      <c r="L131" s="20"/>
      <c r="M131" s="20"/>
      <c r="N131" s="20"/>
    </row>
    <row r="132" spans="1:14" x14ac:dyDescent="0.2">
      <c r="A132" s="326" t="s">
        <v>134</v>
      </c>
      <c r="B132" s="56" t="s">
        <v>120</v>
      </c>
      <c r="C132" s="42"/>
      <c r="D132" s="281">
        <v>24.33</v>
      </c>
      <c r="E132" s="383">
        <v>0</v>
      </c>
      <c r="F132" s="384">
        <v>0</v>
      </c>
      <c r="G132" s="385">
        <v>2</v>
      </c>
      <c r="H132" s="386">
        <v>53.88</v>
      </c>
      <c r="I132" s="20"/>
      <c r="J132" s="20"/>
      <c r="K132" s="20"/>
      <c r="L132" s="20"/>
      <c r="M132" s="20"/>
      <c r="N132" s="20"/>
    </row>
    <row r="133" spans="1:14" x14ac:dyDescent="0.2">
      <c r="A133" s="325" t="s">
        <v>138</v>
      </c>
      <c r="B133" s="56" t="s">
        <v>120</v>
      </c>
      <c r="C133" s="42"/>
      <c r="D133" s="281">
        <v>218.27</v>
      </c>
      <c r="E133" s="383">
        <v>0</v>
      </c>
      <c r="F133" s="384">
        <v>0</v>
      </c>
      <c r="G133" s="385">
        <v>3</v>
      </c>
      <c r="H133" s="386">
        <v>654.81000000000006</v>
      </c>
      <c r="I133" s="20"/>
      <c r="J133" s="20"/>
      <c r="K133" s="20"/>
      <c r="L133" s="20"/>
      <c r="M133" s="20"/>
      <c r="N133" s="20"/>
    </row>
    <row r="134" spans="1:14" x14ac:dyDescent="0.2">
      <c r="A134" s="327" t="s">
        <v>140</v>
      </c>
      <c r="B134" s="56" t="s">
        <v>120</v>
      </c>
      <c r="C134" s="42"/>
      <c r="D134" s="281">
        <v>153.97999999999999</v>
      </c>
      <c r="E134" s="383">
        <v>0</v>
      </c>
      <c r="F134" s="384">
        <v>0</v>
      </c>
      <c r="G134" s="385">
        <v>1</v>
      </c>
      <c r="H134" s="386">
        <v>153.97999999999999</v>
      </c>
      <c r="I134" s="20"/>
      <c r="J134" s="20"/>
      <c r="K134" s="20"/>
      <c r="L134" s="20"/>
      <c r="M134" s="20"/>
      <c r="N134" s="20"/>
    </row>
    <row r="135" spans="1:14" x14ac:dyDescent="0.2">
      <c r="A135" s="328" t="s">
        <v>437</v>
      </c>
      <c r="B135" s="56" t="s">
        <v>120</v>
      </c>
      <c r="C135" s="42"/>
      <c r="D135" s="281">
        <v>47.04</v>
      </c>
      <c r="E135" s="383">
        <v>0</v>
      </c>
      <c r="F135" s="384">
        <v>0</v>
      </c>
      <c r="G135" s="385">
        <v>23</v>
      </c>
      <c r="H135" s="386">
        <v>1087.68</v>
      </c>
      <c r="I135" s="20"/>
      <c r="J135" s="20"/>
      <c r="K135" s="20"/>
      <c r="L135" s="20"/>
      <c r="M135" s="20"/>
      <c r="N135" s="20"/>
    </row>
    <row r="136" spans="1:14" x14ac:dyDescent="0.2">
      <c r="A136" s="329" t="s">
        <v>141</v>
      </c>
      <c r="B136" s="56" t="s">
        <v>120</v>
      </c>
      <c r="C136" s="42"/>
      <c r="D136" s="281">
        <v>167</v>
      </c>
      <c r="E136" s="383">
        <v>0</v>
      </c>
      <c r="F136" s="384">
        <v>0</v>
      </c>
      <c r="G136" s="385">
        <v>1</v>
      </c>
      <c r="H136" s="386">
        <v>207</v>
      </c>
      <c r="I136" s="20"/>
      <c r="J136" s="20"/>
      <c r="K136" s="20"/>
      <c r="L136" s="20"/>
      <c r="M136" s="20"/>
      <c r="N136" s="20"/>
    </row>
    <row r="137" spans="1:14" ht="13.5" thickBot="1" x14ac:dyDescent="0.25">
      <c r="A137" s="219" t="s">
        <v>327</v>
      </c>
      <c r="B137" s="56" t="s">
        <v>5</v>
      </c>
      <c r="C137" s="42"/>
      <c r="D137" s="281">
        <v>608.47</v>
      </c>
      <c r="E137" s="383">
        <v>0</v>
      </c>
      <c r="F137" s="384">
        <v>0</v>
      </c>
      <c r="G137" s="385">
        <v>5</v>
      </c>
      <c r="H137" s="386">
        <v>3042.3500000000004</v>
      </c>
      <c r="I137" s="20"/>
      <c r="J137" s="20"/>
      <c r="K137" s="20"/>
      <c r="L137" s="20"/>
      <c r="M137" s="20"/>
      <c r="N137" s="20"/>
    </row>
    <row r="138" spans="1:14" ht="26.25" thickBot="1" x14ac:dyDescent="0.25">
      <c r="A138" s="192" t="s">
        <v>264</v>
      </c>
      <c r="B138" s="196"/>
      <c r="C138" s="197"/>
      <c r="D138" s="305"/>
      <c r="E138" s="263"/>
      <c r="F138" s="264">
        <v>20699.2</v>
      </c>
      <c r="G138" s="263"/>
      <c r="H138" s="264">
        <v>14850</v>
      </c>
      <c r="I138" s="26"/>
      <c r="J138" s="26"/>
      <c r="K138" s="26"/>
      <c r="L138" s="26"/>
      <c r="M138" s="26"/>
      <c r="N138" s="26"/>
    </row>
    <row r="139" spans="1:14" s="19" customFormat="1" ht="24.75" thickBot="1" x14ac:dyDescent="0.25">
      <c r="A139" s="151" t="s">
        <v>100</v>
      </c>
      <c r="B139" s="174" t="s">
        <v>105</v>
      </c>
      <c r="C139" s="198">
        <v>1</v>
      </c>
      <c r="D139" s="280"/>
      <c r="E139" s="379">
        <v>7762.8</v>
      </c>
      <c r="F139" s="380">
        <v>20699.2</v>
      </c>
      <c r="G139" s="381">
        <v>7762.8</v>
      </c>
      <c r="H139" s="382">
        <v>14850</v>
      </c>
    </row>
    <row r="140" spans="1:14" s="19" customFormat="1" ht="21" customHeight="1" thickBot="1" x14ac:dyDescent="0.25">
      <c r="A140" s="474" t="s">
        <v>102</v>
      </c>
      <c r="B140" s="475"/>
      <c r="C140" s="475"/>
      <c r="D140" s="476"/>
      <c r="E140" s="263"/>
      <c r="F140" s="264">
        <v>568536.02</v>
      </c>
      <c r="G140" s="263"/>
      <c r="H140" s="264">
        <v>567348.91567999998</v>
      </c>
    </row>
    <row r="141" spans="1:14" s="19" customFormat="1" ht="26.25" thickBot="1" x14ac:dyDescent="0.25">
      <c r="A141" s="205" t="s">
        <v>266</v>
      </c>
      <c r="B141" s="115"/>
      <c r="C141" s="116"/>
      <c r="D141" s="307"/>
      <c r="E141" s="402">
        <v>890.4</v>
      </c>
      <c r="F141" s="414">
        <v>171542.65</v>
      </c>
      <c r="G141" s="263">
        <v>890.4</v>
      </c>
      <c r="H141" s="264">
        <v>170967.90519999998</v>
      </c>
    </row>
    <row r="142" spans="1:14" s="19" customFormat="1" ht="16.5" x14ac:dyDescent="0.2">
      <c r="A142" s="320" t="s">
        <v>181</v>
      </c>
      <c r="B142" s="71" t="s">
        <v>105</v>
      </c>
      <c r="C142" s="321" t="s">
        <v>281</v>
      </c>
      <c r="D142" s="298" t="s">
        <v>272</v>
      </c>
      <c r="E142" s="379">
        <v>7762.8</v>
      </c>
      <c r="F142" s="380">
        <v>162599.9</v>
      </c>
      <c r="G142" s="381">
        <v>7762.8</v>
      </c>
      <c r="H142" s="382">
        <v>162164.88999999998</v>
      </c>
    </row>
    <row r="143" spans="1:14" s="19" customFormat="1" ht="24.75" thickBot="1" x14ac:dyDescent="0.25">
      <c r="A143" s="206" t="s">
        <v>277</v>
      </c>
      <c r="B143" s="33" t="s">
        <v>105</v>
      </c>
      <c r="C143" s="97">
        <v>12</v>
      </c>
      <c r="D143" s="415">
        <v>9.6000000000000002E-2</v>
      </c>
      <c r="E143" s="383">
        <v>7762.8</v>
      </c>
      <c r="F143" s="384">
        <v>8942.75</v>
      </c>
      <c r="G143" s="385">
        <v>7762.8</v>
      </c>
      <c r="H143" s="386">
        <v>8803.0152000000016</v>
      </c>
    </row>
    <row r="144" spans="1:14" ht="40.5" customHeight="1" thickBot="1" x14ac:dyDescent="0.25">
      <c r="A144" s="207" t="s">
        <v>267</v>
      </c>
      <c r="B144" s="70" t="s">
        <v>105</v>
      </c>
      <c r="C144" s="322" t="s">
        <v>110</v>
      </c>
      <c r="D144" s="278" t="s">
        <v>272</v>
      </c>
      <c r="E144" s="402">
        <v>5866</v>
      </c>
      <c r="F144" s="414">
        <v>331436.52</v>
      </c>
      <c r="G144" s="411">
        <v>5866</v>
      </c>
      <c r="H144" s="264">
        <v>329996.64999999997</v>
      </c>
    </row>
    <row r="145" spans="1:8" ht="52.5" customHeight="1" thickBot="1" x14ac:dyDescent="0.25">
      <c r="A145" s="208" t="s">
        <v>268</v>
      </c>
      <c r="B145" s="272" t="s">
        <v>105</v>
      </c>
      <c r="C145" s="89">
        <v>1</v>
      </c>
      <c r="D145" s="416">
        <v>3.4666666666666665E-3</v>
      </c>
      <c r="E145" s="402">
        <v>7762.8</v>
      </c>
      <c r="F145" s="414">
        <v>349.33</v>
      </c>
      <c r="G145" s="411">
        <v>7762.8</v>
      </c>
      <c r="H145" s="264">
        <v>322.93248</v>
      </c>
    </row>
    <row r="146" spans="1:8" s="19" customFormat="1" ht="39" thickBot="1" x14ac:dyDescent="0.25">
      <c r="A146" s="192" t="s">
        <v>269</v>
      </c>
      <c r="B146" s="273" t="s">
        <v>105</v>
      </c>
      <c r="C146" s="91">
        <v>12</v>
      </c>
      <c r="D146" s="309">
        <v>0.77</v>
      </c>
      <c r="E146" s="402">
        <v>7762.8</v>
      </c>
      <c r="F146" s="414">
        <v>65207.519999999997</v>
      </c>
      <c r="G146" s="411">
        <v>7762.8</v>
      </c>
      <c r="H146" s="264">
        <v>66061.428</v>
      </c>
    </row>
    <row r="147" spans="1:8" s="19" customFormat="1" ht="15.75" thickBot="1" x14ac:dyDescent="0.25">
      <c r="A147" s="210" t="s">
        <v>103</v>
      </c>
      <c r="B147" s="211"/>
      <c r="C147" s="212"/>
      <c r="D147" s="417"/>
      <c r="E147" s="402">
        <v>7762.8</v>
      </c>
      <c r="F147" s="264">
        <v>452726.49600000004</v>
      </c>
      <c r="G147" s="263"/>
      <c r="H147" s="264">
        <v>445972.85950000002</v>
      </c>
    </row>
    <row r="148" spans="1:8" s="27" customFormat="1" ht="18" thickBot="1" x14ac:dyDescent="0.25">
      <c r="A148" s="117" t="s">
        <v>270</v>
      </c>
      <c r="B148" s="155" t="s">
        <v>105</v>
      </c>
      <c r="C148" s="118">
        <v>12</v>
      </c>
      <c r="D148" s="393">
        <v>4.8600000000000003</v>
      </c>
      <c r="E148" s="383">
        <v>7762.8</v>
      </c>
      <c r="F148" s="384">
        <v>452726.49600000004</v>
      </c>
      <c r="G148" s="385">
        <v>7762.8</v>
      </c>
      <c r="H148" s="386">
        <v>445972.85950000002</v>
      </c>
    </row>
    <row r="149" spans="1:8" s="28" customFormat="1" ht="15.75" thickBot="1" x14ac:dyDescent="0.3">
      <c r="A149" s="213" t="s">
        <v>208</v>
      </c>
      <c r="B149" s="72"/>
      <c r="C149" s="60"/>
      <c r="D149" s="311"/>
      <c r="E149" s="402">
        <v>0</v>
      </c>
      <c r="F149" s="414">
        <v>2361.21</v>
      </c>
      <c r="G149" s="263"/>
      <c r="H149" s="264">
        <v>7160.33</v>
      </c>
    </row>
    <row r="150" spans="1:8" s="28" customFormat="1" ht="15.75" thickBot="1" x14ac:dyDescent="0.3">
      <c r="A150" s="31" t="s">
        <v>313</v>
      </c>
      <c r="B150" s="55"/>
      <c r="C150" s="101"/>
      <c r="D150" s="312"/>
      <c r="E150" s="402">
        <v>0</v>
      </c>
      <c r="F150" s="414">
        <v>2361.21</v>
      </c>
      <c r="G150" s="263"/>
      <c r="H150" s="264">
        <v>7160.33</v>
      </c>
    </row>
    <row r="151" spans="1:8" s="28" customFormat="1" ht="15" x14ac:dyDescent="0.25">
      <c r="A151" s="214" t="s">
        <v>271</v>
      </c>
      <c r="B151" s="275" t="s">
        <v>5</v>
      </c>
      <c r="C151" s="215">
        <v>1</v>
      </c>
      <c r="D151" s="418">
        <v>1560.1</v>
      </c>
      <c r="E151" s="383"/>
      <c r="F151" s="384"/>
      <c r="G151" s="381">
        <v>1</v>
      </c>
      <c r="H151" s="382">
        <v>1560.1</v>
      </c>
    </row>
    <row r="152" spans="1:8" s="28" customFormat="1" ht="15" x14ac:dyDescent="0.25">
      <c r="A152" s="216" t="s">
        <v>355</v>
      </c>
      <c r="B152" s="276" t="s">
        <v>5</v>
      </c>
      <c r="C152" s="217">
        <v>1</v>
      </c>
      <c r="D152" s="393">
        <v>2000</v>
      </c>
      <c r="E152" s="383">
        <v>0</v>
      </c>
      <c r="F152" s="384">
        <v>0</v>
      </c>
      <c r="G152" s="385">
        <v>1</v>
      </c>
      <c r="H152" s="386">
        <v>2000</v>
      </c>
    </row>
    <row r="153" spans="1:8" s="28" customFormat="1" ht="15" x14ac:dyDescent="0.25">
      <c r="A153" s="96" t="s">
        <v>354</v>
      </c>
      <c r="B153" s="255" t="s">
        <v>120</v>
      </c>
      <c r="C153" s="52"/>
      <c r="D153" s="289">
        <v>600</v>
      </c>
      <c r="E153" s="383">
        <v>0</v>
      </c>
      <c r="F153" s="384">
        <v>0</v>
      </c>
      <c r="G153" s="385">
        <v>3</v>
      </c>
      <c r="H153" s="386">
        <v>1800</v>
      </c>
    </row>
    <row r="154" spans="1:8" s="28" customFormat="1" ht="15.75" thickBot="1" x14ac:dyDescent="0.3">
      <c r="A154" s="218" t="s">
        <v>393</v>
      </c>
      <c r="B154" s="255" t="s">
        <v>5</v>
      </c>
      <c r="C154" s="52"/>
      <c r="D154" s="291">
        <v>1800.23</v>
      </c>
      <c r="E154" s="383">
        <v>0</v>
      </c>
      <c r="F154" s="384">
        <v>0</v>
      </c>
      <c r="G154" s="385">
        <v>1</v>
      </c>
      <c r="H154" s="386">
        <v>1800.23</v>
      </c>
    </row>
    <row r="155" spans="1:8" ht="15.75" thickBot="1" x14ac:dyDescent="0.25">
      <c r="A155" s="230" t="s">
        <v>426</v>
      </c>
      <c r="B155" s="70"/>
      <c r="C155" s="61"/>
      <c r="D155" s="423"/>
      <c r="E155" s="54"/>
      <c r="F155" s="264">
        <v>1580981.676</v>
      </c>
      <c r="G155" s="54"/>
      <c r="H155" s="264">
        <v>1781161.94906</v>
      </c>
    </row>
    <row r="156" spans="1:8" x14ac:dyDescent="0.2">
      <c r="A156" s="477"/>
      <c r="B156" s="477"/>
      <c r="C156" s="477"/>
      <c r="D156" s="477"/>
    </row>
    <row r="157" spans="1:8" x14ac:dyDescent="0.2">
      <c r="A157" s="19" t="s">
        <v>438</v>
      </c>
      <c r="B157" s="57"/>
      <c r="C157" s="39"/>
      <c r="D157" s="12"/>
    </row>
    <row r="158" spans="1:8" x14ac:dyDescent="0.2">
      <c r="A158" s="318"/>
      <c r="B158" s="57"/>
      <c r="C158" s="39"/>
      <c r="D158" s="12"/>
    </row>
    <row r="159" spans="1:8" x14ac:dyDescent="0.2">
      <c r="A159" s="319" t="s">
        <v>439</v>
      </c>
      <c r="B159" s="57"/>
      <c r="C159" s="39"/>
      <c r="D159" s="46"/>
    </row>
    <row r="160" spans="1:8" x14ac:dyDescent="0.2">
      <c r="A160" s="466"/>
      <c r="B160" s="466"/>
      <c r="C160" s="466"/>
      <c r="D160" s="466"/>
    </row>
    <row r="161" spans="1:8" s="83" customFormat="1" x14ac:dyDescent="0.2">
      <c r="A161" s="102"/>
      <c r="B161" s="17"/>
      <c r="C161" s="38"/>
      <c r="D161" s="17"/>
      <c r="E161" s="6"/>
      <c r="F161" s="6"/>
      <c r="G161" s="6"/>
      <c r="H161" s="6"/>
    </row>
    <row r="162" spans="1:8" x14ac:dyDescent="0.2">
      <c r="A162" s="466"/>
      <c r="B162" s="466"/>
      <c r="C162" s="466"/>
      <c r="D162" s="466"/>
    </row>
    <row r="163" spans="1:8" s="9" customFormat="1" x14ac:dyDescent="0.2">
      <c r="A163" s="16"/>
      <c r="B163" s="17"/>
      <c r="C163" s="38"/>
      <c r="D163" s="17"/>
      <c r="E163" s="6"/>
      <c r="F163" s="6"/>
      <c r="G163" s="6"/>
      <c r="H163" s="6"/>
    </row>
    <row r="164" spans="1:8" s="9" customFormat="1" x14ac:dyDescent="0.2">
      <c r="A164" s="16"/>
      <c r="B164" s="17"/>
      <c r="C164" s="38"/>
      <c r="D164" s="17"/>
      <c r="E164" s="6"/>
      <c r="F164" s="6"/>
      <c r="G164" s="6"/>
      <c r="H164" s="6"/>
    </row>
    <row r="165" spans="1:8" s="9" customFormat="1" x14ac:dyDescent="0.2">
      <c r="A165" s="16"/>
      <c r="B165" s="17"/>
      <c r="C165" s="38"/>
      <c r="D165" s="17"/>
      <c r="E165" s="424"/>
      <c r="F165" s="424"/>
      <c r="G165" s="424"/>
      <c r="H165" s="424"/>
    </row>
    <row r="166" spans="1:8" s="9" customFormat="1" x14ac:dyDescent="0.2">
      <c r="A166" s="16"/>
      <c r="B166" s="17"/>
      <c r="C166" s="38"/>
      <c r="D166" s="17"/>
      <c r="E166" s="424"/>
      <c r="F166" s="424"/>
      <c r="G166" s="424"/>
      <c r="H166" s="424"/>
    </row>
    <row r="167" spans="1:8" s="9" customFormat="1" x14ac:dyDescent="0.2">
      <c r="A167" s="16"/>
      <c r="B167" s="17"/>
      <c r="C167" s="38"/>
      <c r="D167" s="17"/>
      <c r="E167" s="424"/>
      <c r="F167" s="424"/>
      <c r="G167" s="424"/>
      <c r="H167" s="424"/>
    </row>
    <row r="168" spans="1:8" s="9" customFormat="1" x14ac:dyDescent="0.2">
      <c r="A168" s="16"/>
      <c r="B168" s="17"/>
      <c r="C168" s="38"/>
      <c r="D168" s="17"/>
      <c r="E168" s="424"/>
      <c r="F168" s="424"/>
      <c r="G168" s="424"/>
      <c r="H168" s="424"/>
    </row>
    <row r="169" spans="1:8" s="9" customFormat="1" x14ac:dyDescent="0.2">
      <c r="A169" s="16"/>
      <c r="B169" s="17"/>
      <c r="C169" s="38"/>
      <c r="D169" s="17"/>
      <c r="E169" s="424"/>
      <c r="F169" s="424"/>
      <c r="G169" s="424"/>
      <c r="H169" s="424"/>
    </row>
    <row r="170" spans="1:8" s="9" customFormat="1" x14ac:dyDescent="0.2">
      <c r="A170" s="16"/>
      <c r="B170" s="17"/>
      <c r="C170" s="38"/>
      <c r="D170" s="17"/>
      <c r="E170" s="424"/>
      <c r="F170" s="424"/>
      <c r="G170" s="424"/>
      <c r="H170" s="424"/>
    </row>
    <row r="171" spans="1:8" s="9" customFormat="1" x14ac:dyDescent="0.2">
      <c r="A171" s="16"/>
      <c r="B171" s="17"/>
      <c r="C171" s="38"/>
      <c r="D171" s="17"/>
      <c r="E171" s="424"/>
      <c r="F171" s="424"/>
      <c r="G171" s="424"/>
      <c r="H171" s="424"/>
    </row>
    <row r="178" spans="1:4" x14ac:dyDescent="0.2">
      <c r="A178" s="1"/>
      <c r="B178" s="1"/>
      <c r="C178" s="1"/>
      <c r="D178" s="6"/>
    </row>
    <row r="179" spans="1:4" x14ac:dyDescent="0.2">
      <c r="A179" s="1"/>
      <c r="B179" s="1"/>
      <c r="C179" s="1"/>
      <c r="D179" s="6"/>
    </row>
    <row r="180" spans="1:4" x14ac:dyDescent="0.2">
      <c r="A180" s="1"/>
      <c r="B180" s="1"/>
      <c r="C180" s="1"/>
      <c r="D180" s="6"/>
    </row>
    <row r="181" spans="1:4" x14ac:dyDescent="0.2">
      <c r="A181" s="1"/>
      <c r="B181" s="1"/>
      <c r="C181" s="1"/>
      <c r="D181" s="6"/>
    </row>
    <row r="182" spans="1:4" x14ac:dyDescent="0.2">
      <c r="A182" s="1"/>
      <c r="B182" s="1"/>
      <c r="C182" s="1"/>
      <c r="D182" s="6"/>
    </row>
    <row r="183" spans="1:4" x14ac:dyDescent="0.2">
      <c r="A183" s="1"/>
      <c r="B183" s="1"/>
      <c r="C183" s="1"/>
      <c r="D183" s="6"/>
    </row>
    <row r="184" spans="1:4" x14ac:dyDescent="0.2">
      <c r="A184" s="1"/>
      <c r="B184" s="1"/>
      <c r="C184" s="1"/>
      <c r="D184" s="6"/>
    </row>
    <row r="185" spans="1:4" x14ac:dyDescent="0.2">
      <c r="A185" s="1"/>
      <c r="B185" s="1"/>
      <c r="C185" s="1"/>
      <c r="D185" s="6"/>
    </row>
    <row r="187" spans="1:4" x14ac:dyDescent="0.2">
      <c r="A187" s="1"/>
      <c r="B187" s="1"/>
      <c r="C187" s="1"/>
      <c r="D187" s="6"/>
    </row>
  </sheetData>
  <mergeCells count="12">
    <mergeCell ref="A162:D162"/>
    <mergeCell ref="E20:H20"/>
    <mergeCell ref="A24:D24"/>
    <mergeCell ref="A1:D1"/>
    <mergeCell ref="A67:D67"/>
    <mergeCell ref="A140:D140"/>
    <mergeCell ref="E21:H21"/>
    <mergeCell ref="A156:D156"/>
    <mergeCell ref="A160:D160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41" fitToHeight="0" orientation="portrait" copies="2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7"/>
  <sheetViews>
    <sheetView showZeros="0" topLeftCell="A136" workbookViewId="0">
      <selection activeCell="E151" sqref="E151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0.7109375" style="6" customWidth="1"/>
    <col min="7" max="7" width="13" style="6" customWidth="1"/>
    <col min="8" max="8" width="14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41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425" t="s">
        <v>384</v>
      </c>
      <c r="B4" s="46"/>
      <c r="C4" s="47"/>
      <c r="D4" s="39"/>
      <c r="E4" s="121"/>
      <c r="F4" s="121"/>
      <c r="G4" s="121"/>
      <c r="H4" s="368">
        <v>-435410.20998959464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1208165.3999999997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1208165.3999999997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1208165.3999999997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1142887.6016700002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-370132.41165959521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-617836.49998959445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1212430.3900000001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1212430.3900000001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1212430.3900000001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594593.89001040568</v>
      </c>
    </row>
    <row r="17" spans="1:10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1142887.6016700002</v>
      </c>
    </row>
    <row r="18" spans="1:10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-548293.71165959456</v>
      </c>
    </row>
    <row r="19" spans="1:10" s="15" customFormat="1" ht="13.5" thickBot="1" x14ac:dyDescent="0.25">
      <c r="A19" s="123"/>
      <c r="B19" s="12"/>
      <c r="C19" s="47"/>
      <c r="D19" s="47"/>
      <c r="E19" s="47"/>
      <c r="F19" s="121"/>
      <c r="G19" s="121"/>
      <c r="H19" s="39"/>
    </row>
    <row r="20" spans="1:10" s="18" customFormat="1" ht="15.75" thickBot="1" x14ac:dyDescent="0.25">
      <c r="A20" s="87" t="s">
        <v>7</v>
      </c>
      <c r="B20" s="32"/>
      <c r="C20" s="481" t="s">
        <v>15</v>
      </c>
      <c r="D20" s="233" t="s">
        <v>9</v>
      </c>
      <c r="E20" s="484">
        <v>45</v>
      </c>
      <c r="F20" s="485"/>
      <c r="G20" s="485"/>
      <c r="H20" s="486"/>
    </row>
    <row r="21" spans="1:10" ht="13.5" thickBot="1" x14ac:dyDescent="0.25">
      <c r="A21" s="85"/>
      <c r="B21" s="235" t="s">
        <v>8</v>
      </c>
      <c r="C21" s="482"/>
      <c r="D21" s="234" t="s">
        <v>16</v>
      </c>
      <c r="E21" s="487" t="s">
        <v>41</v>
      </c>
      <c r="F21" s="488"/>
      <c r="G21" s="488"/>
      <c r="H21" s="489"/>
    </row>
    <row r="22" spans="1:10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10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10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56297.23</v>
      </c>
      <c r="G24" s="236"/>
      <c r="H24" s="237">
        <v>185971.26331000004</v>
      </c>
      <c r="I24" s="19"/>
      <c r="J24" s="19"/>
    </row>
    <row r="25" spans="1:10" ht="13.5" thickBot="1" x14ac:dyDescent="0.25">
      <c r="A25" s="126" t="s">
        <v>68</v>
      </c>
      <c r="B25" s="127"/>
      <c r="C25" s="127"/>
      <c r="D25" s="278"/>
      <c r="E25" s="263"/>
      <c r="F25" s="378">
        <v>46.98</v>
      </c>
      <c r="G25" s="263"/>
      <c r="H25" s="378">
        <v>46.984210000000004</v>
      </c>
      <c r="I25" s="125"/>
      <c r="J25" s="125"/>
    </row>
    <row r="26" spans="1:10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5163.1000000000004</v>
      </c>
      <c r="F26" s="380">
        <v>46.98</v>
      </c>
      <c r="G26" s="381">
        <v>5163.1000000000004</v>
      </c>
      <c r="H26" s="382">
        <v>46.984210000000004</v>
      </c>
      <c r="I26" s="125"/>
      <c r="J26" s="125"/>
    </row>
    <row r="27" spans="1:10" s="19" customFormat="1" ht="13.5" thickBot="1" x14ac:dyDescent="0.25">
      <c r="A27" s="240" t="s">
        <v>70</v>
      </c>
      <c r="B27" s="241"/>
      <c r="C27" s="241"/>
      <c r="D27" s="278"/>
      <c r="E27" s="263"/>
      <c r="F27" s="378">
        <v>3691.42</v>
      </c>
      <c r="G27" s="263"/>
      <c r="H27" s="378">
        <v>2729.2428</v>
      </c>
      <c r="I27" s="20"/>
      <c r="J27" s="20"/>
    </row>
    <row r="28" spans="1:10" ht="49.5" customHeight="1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1077.9000000000001</v>
      </c>
      <c r="F28" s="380">
        <v>2742.18</v>
      </c>
      <c r="G28" s="381">
        <v>1077.9000000000001</v>
      </c>
      <c r="H28" s="382">
        <v>2729.2428</v>
      </c>
      <c r="I28" s="125"/>
      <c r="J28" s="125"/>
    </row>
    <row r="29" spans="1:10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  <c r="I29" s="125"/>
      <c r="J29" s="125"/>
    </row>
    <row r="30" spans="1:10" s="19" customFormat="1" ht="13.5" thickBot="1" x14ac:dyDescent="0.25">
      <c r="A30" s="7" t="s">
        <v>72</v>
      </c>
      <c r="B30" s="55"/>
      <c r="C30" s="58"/>
      <c r="D30" s="278"/>
      <c r="E30" s="263"/>
      <c r="F30" s="378">
        <v>46.98</v>
      </c>
      <c r="G30" s="263"/>
      <c r="H30" s="378">
        <v>0</v>
      </c>
      <c r="I30" s="20"/>
      <c r="J30" s="20"/>
    </row>
    <row r="31" spans="1:10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820.93</v>
      </c>
      <c r="G31" s="263"/>
      <c r="H31" s="378">
        <v>0</v>
      </c>
      <c r="I31" s="20"/>
      <c r="J31" s="20"/>
    </row>
    <row r="32" spans="1:10" s="19" customFormat="1" ht="26.25" thickBot="1" x14ac:dyDescent="0.25">
      <c r="A32" s="7" t="s">
        <v>77</v>
      </c>
      <c r="B32" s="274"/>
      <c r="C32" s="434"/>
      <c r="D32" s="435"/>
      <c r="E32" s="263"/>
      <c r="F32" s="264">
        <v>47457.51</v>
      </c>
      <c r="G32" s="263"/>
      <c r="H32" s="264">
        <v>1353.0239999999999</v>
      </c>
      <c r="I32" s="20"/>
      <c r="J32" s="20"/>
    </row>
    <row r="33" spans="1:10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1566</v>
      </c>
      <c r="F33" s="380">
        <v>2411.64</v>
      </c>
      <c r="G33" s="381">
        <v>1566</v>
      </c>
      <c r="H33" s="382">
        <v>1205.82</v>
      </c>
      <c r="I33" s="125"/>
      <c r="J33" s="125"/>
    </row>
    <row r="34" spans="1:10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1566</v>
      </c>
      <c r="F34" s="384">
        <v>588.82000000000005</v>
      </c>
      <c r="G34" s="385">
        <v>1566</v>
      </c>
      <c r="H34" s="386">
        <v>147.20400000000001</v>
      </c>
      <c r="I34" s="125"/>
      <c r="J34" s="125"/>
    </row>
    <row r="35" spans="1:10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44457.05</v>
      </c>
      <c r="G35" s="389"/>
      <c r="H35" s="262">
        <v>0</v>
      </c>
      <c r="I35" s="125"/>
      <c r="J35" s="125"/>
    </row>
    <row r="36" spans="1:10" ht="13.5" thickBot="1" x14ac:dyDescent="0.25">
      <c r="A36" s="431" t="s">
        <v>220</v>
      </c>
      <c r="B36" s="453"/>
      <c r="C36" s="45"/>
      <c r="D36" s="463"/>
      <c r="E36" s="433">
        <v>0</v>
      </c>
      <c r="F36" s="388">
        <v>44457.05</v>
      </c>
      <c r="G36" s="271"/>
      <c r="H36" s="262">
        <v>0</v>
      </c>
      <c r="I36" s="125"/>
      <c r="J36" s="125"/>
    </row>
    <row r="37" spans="1:10" s="19" customFormat="1" ht="26.25" thickBot="1" x14ac:dyDescent="0.25">
      <c r="A37" s="458" t="s">
        <v>78</v>
      </c>
      <c r="B37" s="459"/>
      <c r="C37" s="460"/>
      <c r="D37" s="288"/>
      <c r="E37" s="263"/>
      <c r="F37" s="264">
        <v>296.19</v>
      </c>
      <c r="G37" s="263"/>
      <c r="H37" s="264">
        <v>1991.1320000000001</v>
      </c>
      <c r="I37" s="23"/>
      <c r="J37" s="23"/>
    </row>
    <row r="38" spans="1:10" ht="45" x14ac:dyDescent="0.2">
      <c r="A38" s="464" t="s">
        <v>79</v>
      </c>
      <c r="B38" s="455" t="s">
        <v>6</v>
      </c>
      <c r="C38" s="456">
        <v>1</v>
      </c>
      <c r="D38" s="457">
        <v>0.52</v>
      </c>
      <c r="E38" s="379">
        <v>569.6</v>
      </c>
      <c r="F38" s="380">
        <v>296.19</v>
      </c>
      <c r="G38" s="381">
        <v>569.6</v>
      </c>
      <c r="H38" s="382">
        <v>296.19200000000001</v>
      </c>
      <c r="I38" s="21"/>
      <c r="J38" s="21"/>
    </row>
    <row r="39" spans="1:10" ht="17.25" x14ac:dyDescent="0.2">
      <c r="A39" s="243" t="s">
        <v>74</v>
      </c>
      <c r="B39" s="130"/>
      <c r="C39" s="224" t="s">
        <v>108</v>
      </c>
      <c r="D39" s="390"/>
      <c r="E39" s="383">
        <v>0</v>
      </c>
      <c r="F39" s="384">
        <v>0</v>
      </c>
      <c r="G39" s="271"/>
      <c r="H39" s="262">
        <v>1694.94</v>
      </c>
      <c r="I39" s="22"/>
      <c r="J39" s="22"/>
    </row>
    <row r="40" spans="1:10" x14ac:dyDescent="0.2">
      <c r="A40" s="143" t="s">
        <v>222</v>
      </c>
      <c r="B40" s="144" t="s">
        <v>126</v>
      </c>
      <c r="C40" s="42"/>
      <c r="D40" s="387">
        <v>276.92</v>
      </c>
      <c r="E40" s="383">
        <v>0</v>
      </c>
      <c r="F40" s="384">
        <v>0</v>
      </c>
      <c r="G40" s="385">
        <v>6</v>
      </c>
      <c r="H40" s="386">
        <v>1661.52</v>
      </c>
      <c r="I40" s="22"/>
      <c r="J40" s="22"/>
    </row>
    <row r="41" spans="1:10" ht="13.5" thickBot="1" x14ac:dyDescent="0.25">
      <c r="A41" s="80" t="s">
        <v>421</v>
      </c>
      <c r="B41" s="56" t="s">
        <v>119</v>
      </c>
      <c r="C41" s="42"/>
      <c r="D41" s="286">
        <v>11.14</v>
      </c>
      <c r="E41" s="383">
        <v>0</v>
      </c>
      <c r="F41" s="384">
        <v>0</v>
      </c>
      <c r="G41" s="385">
        <v>3</v>
      </c>
      <c r="H41" s="386">
        <v>33.42</v>
      </c>
      <c r="I41" s="22"/>
      <c r="J41" s="22"/>
    </row>
    <row r="42" spans="1:10" s="19" customFormat="1" ht="26.25" thickBot="1" x14ac:dyDescent="0.25">
      <c r="A42" s="145" t="s">
        <v>80</v>
      </c>
      <c r="B42" s="137"/>
      <c r="C42" s="138"/>
      <c r="D42" s="285"/>
      <c r="E42" s="263"/>
      <c r="F42" s="264">
        <v>160.06</v>
      </c>
      <c r="G42" s="263"/>
      <c r="H42" s="264">
        <v>71918.736100000009</v>
      </c>
      <c r="I42" s="23"/>
      <c r="J42" s="23"/>
    </row>
    <row r="43" spans="1:10" ht="56.25" x14ac:dyDescent="0.2">
      <c r="A43" s="44" t="s">
        <v>81</v>
      </c>
      <c r="B43" s="252" t="s">
        <v>105</v>
      </c>
      <c r="C43" s="42" t="s">
        <v>109</v>
      </c>
      <c r="D43" s="392">
        <v>3.1E-2</v>
      </c>
      <c r="E43" s="379">
        <v>5163.1000000000004</v>
      </c>
      <c r="F43" s="380">
        <v>160.06</v>
      </c>
      <c r="G43" s="381">
        <v>5163.1000000000004</v>
      </c>
      <c r="H43" s="382">
        <v>160.05610000000001</v>
      </c>
      <c r="I43" s="125"/>
      <c r="J43" s="125"/>
    </row>
    <row r="44" spans="1:10" ht="16.5" x14ac:dyDescent="0.2">
      <c r="A44" s="150" t="s">
        <v>74</v>
      </c>
      <c r="B44" s="98"/>
      <c r="C44" s="42" t="s">
        <v>108</v>
      </c>
      <c r="D44" s="390"/>
      <c r="E44" s="383">
        <v>0</v>
      </c>
      <c r="F44" s="384">
        <v>0</v>
      </c>
      <c r="G44" s="271"/>
      <c r="H44" s="386">
        <v>71758.680000000008</v>
      </c>
    </row>
    <row r="45" spans="1:10" x14ac:dyDescent="0.2">
      <c r="A45" s="152" t="s">
        <v>187</v>
      </c>
      <c r="B45" s="130" t="s">
        <v>6</v>
      </c>
      <c r="C45" s="253">
        <v>1</v>
      </c>
      <c r="D45" s="387">
        <v>167.56</v>
      </c>
      <c r="E45" s="383">
        <v>0</v>
      </c>
      <c r="F45" s="384">
        <v>0</v>
      </c>
      <c r="G45" s="385">
        <v>5.5</v>
      </c>
      <c r="H45" s="386">
        <v>921.58</v>
      </c>
    </row>
    <row r="46" spans="1:10" ht="13.5" thickBot="1" x14ac:dyDescent="0.25">
      <c r="A46" s="152" t="s">
        <v>251</v>
      </c>
      <c r="B46" s="130" t="s">
        <v>5</v>
      </c>
      <c r="C46" s="253">
        <v>1</v>
      </c>
      <c r="D46" s="387" t="s">
        <v>433</v>
      </c>
      <c r="E46" s="383">
        <v>0</v>
      </c>
      <c r="F46" s="384">
        <v>0</v>
      </c>
      <c r="G46" s="385">
        <v>5</v>
      </c>
      <c r="H46" s="386">
        <v>70837.100000000006</v>
      </c>
      <c r="I46" s="125"/>
      <c r="J46" s="125"/>
    </row>
    <row r="47" spans="1:10" s="19" customFormat="1" ht="26.25" thickBot="1" x14ac:dyDescent="0.25">
      <c r="A47" s="145" t="s">
        <v>82</v>
      </c>
      <c r="B47" s="137"/>
      <c r="C47" s="138"/>
      <c r="D47" s="285"/>
      <c r="E47" s="263"/>
      <c r="F47" s="264">
        <v>820.93</v>
      </c>
      <c r="G47" s="263"/>
      <c r="H47" s="264">
        <v>0</v>
      </c>
      <c r="I47" s="20"/>
      <c r="J47" s="20"/>
    </row>
    <row r="48" spans="1:10" s="19" customFormat="1" ht="26.25" thickBot="1" x14ac:dyDescent="0.25">
      <c r="A48" s="148" t="s">
        <v>84</v>
      </c>
      <c r="B48" s="149"/>
      <c r="C48" s="257"/>
      <c r="D48" s="394"/>
      <c r="E48" s="263"/>
      <c r="F48" s="264">
        <v>185.87</v>
      </c>
      <c r="G48" s="263"/>
      <c r="H48" s="264">
        <v>92536.111600000004</v>
      </c>
    </row>
    <row r="49" spans="1:12" ht="16.5" x14ac:dyDescent="0.2">
      <c r="A49" s="113" t="s">
        <v>85</v>
      </c>
      <c r="B49" s="63" t="s">
        <v>105</v>
      </c>
      <c r="C49" s="242"/>
      <c r="D49" s="392">
        <v>3.6000000000000004E-2</v>
      </c>
      <c r="E49" s="379">
        <v>5163.1000000000004</v>
      </c>
      <c r="F49" s="380">
        <v>185.87</v>
      </c>
      <c r="G49" s="381">
        <v>5163.1000000000004</v>
      </c>
      <c r="H49" s="382">
        <v>185.87160000000003</v>
      </c>
      <c r="I49" s="19"/>
      <c r="J49" s="19"/>
    </row>
    <row r="50" spans="1:12" s="26" customFormat="1" ht="12" x14ac:dyDescent="0.2">
      <c r="A50" s="150" t="s">
        <v>276</v>
      </c>
      <c r="B50" s="99"/>
      <c r="C50" s="122"/>
      <c r="D50" s="392"/>
      <c r="E50" s="395"/>
      <c r="F50" s="396">
        <v>0</v>
      </c>
      <c r="G50" s="395"/>
      <c r="H50" s="396">
        <v>92350.24</v>
      </c>
    </row>
    <row r="51" spans="1:12" s="19" customFormat="1" ht="24.75" thickBot="1" x14ac:dyDescent="0.25">
      <c r="A51" s="151" t="s">
        <v>406</v>
      </c>
      <c r="B51" s="144" t="s">
        <v>5</v>
      </c>
      <c r="C51" s="224">
        <v>1</v>
      </c>
      <c r="D51" s="387" t="s">
        <v>433</v>
      </c>
      <c r="E51" s="383">
        <v>0</v>
      </c>
      <c r="F51" s="384">
        <v>0</v>
      </c>
      <c r="G51" s="100">
        <v>1</v>
      </c>
      <c r="H51" s="262">
        <v>92350.24</v>
      </c>
    </row>
    <row r="52" spans="1:12" s="19" customFormat="1" ht="26.25" thickBot="1" x14ac:dyDescent="0.25">
      <c r="A52" s="7" t="s">
        <v>86</v>
      </c>
      <c r="B52" s="55"/>
      <c r="C52" s="258"/>
      <c r="D52" s="288"/>
      <c r="E52" s="263"/>
      <c r="F52" s="264">
        <v>2770.36</v>
      </c>
      <c r="G52" s="263"/>
      <c r="H52" s="264">
        <v>15396.032600000002</v>
      </c>
    </row>
    <row r="53" spans="1:12" ht="45" x14ac:dyDescent="0.2">
      <c r="A53" s="156" t="s">
        <v>87</v>
      </c>
      <c r="B53" s="63" t="s">
        <v>120</v>
      </c>
      <c r="C53" s="73" t="s">
        <v>109</v>
      </c>
      <c r="D53" s="392">
        <v>4.5860000000000003</v>
      </c>
      <c r="E53" s="379">
        <v>56</v>
      </c>
      <c r="F53" s="380">
        <v>513.63</v>
      </c>
      <c r="G53" s="381">
        <v>56</v>
      </c>
      <c r="H53" s="382">
        <v>256.81600000000003</v>
      </c>
      <c r="I53" s="19"/>
      <c r="J53" s="19"/>
    </row>
    <row r="54" spans="1:12" x14ac:dyDescent="0.2">
      <c r="A54" s="157" t="s">
        <v>88</v>
      </c>
      <c r="B54" s="33"/>
      <c r="C54" s="41"/>
      <c r="D54" s="390"/>
      <c r="E54" s="383">
        <v>0</v>
      </c>
      <c r="F54" s="388">
        <v>2256.73</v>
      </c>
      <c r="G54" s="271"/>
      <c r="H54" s="262">
        <v>15139.216600000002</v>
      </c>
    </row>
    <row r="55" spans="1:12" s="14" customFormat="1" x14ac:dyDescent="0.2">
      <c r="A55" s="260" t="s">
        <v>171</v>
      </c>
      <c r="B55" s="261" t="s">
        <v>172</v>
      </c>
      <c r="C55" s="198"/>
      <c r="D55" s="290"/>
      <c r="E55" s="384">
        <v>0</v>
      </c>
      <c r="F55" s="388">
        <v>2256.73</v>
      </c>
      <c r="G55" s="385">
        <v>0</v>
      </c>
      <c r="H55" s="262">
        <v>15139.216600000002</v>
      </c>
      <c r="I55" s="9"/>
      <c r="J55" s="9"/>
      <c r="K55" s="9"/>
      <c r="L55" s="9"/>
    </row>
    <row r="56" spans="1:12" s="14" customFormat="1" x14ac:dyDescent="0.2">
      <c r="A56" s="327" t="s">
        <v>245</v>
      </c>
      <c r="B56" s="66" t="s">
        <v>6</v>
      </c>
      <c r="C56" s="41"/>
      <c r="D56" s="281">
        <v>83.34</v>
      </c>
      <c r="E56" s="383">
        <v>0</v>
      </c>
      <c r="F56" s="384">
        <v>0</v>
      </c>
      <c r="G56" s="385">
        <v>2</v>
      </c>
      <c r="H56" s="386">
        <v>166.68</v>
      </c>
      <c r="I56" s="9"/>
      <c r="J56" s="9"/>
      <c r="K56" s="9"/>
      <c r="L56" s="9"/>
    </row>
    <row r="57" spans="1:12" s="14" customFormat="1" x14ac:dyDescent="0.2">
      <c r="A57" s="88" t="s">
        <v>381</v>
      </c>
      <c r="B57" s="66" t="s">
        <v>5</v>
      </c>
      <c r="C57" s="41"/>
      <c r="D57" s="281">
        <v>162.62</v>
      </c>
      <c r="E57" s="383">
        <v>0</v>
      </c>
      <c r="F57" s="384">
        <v>0</v>
      </c>
      <c r="G57" s="385">
        <v>4</v>
      </c>
      <c r="H57" s="386">
        <v>650.48</v>
      </c>
      <c r="I57" s="9"/>
      <c r="J57" s="9"/>
      <c r="K57" s="9"/>
      <c r="L57" s="9"/>
    </row>
    <row r="58" spans="1:12" s="14" customFormat="1" x14ac:dyDescent="0.2">
      <c r="A58" s="88" t="s">
        <v>382</v>
      </c>
      <c r="B58" s="66" t="s">
        <v>5</v>
      </c>
      <c r="C58" s="41"/>
      <c r="D58" s="281">
        <v>784.6</v>
      </c>
      <c r="E58" s="383">
        <v>0</v>
      </c>
      <c r="F58" s="384">
        <v>0</v>
      </c>
      <c r="G58" s="385">
        <v>1</v>
      </c>
      <c r="H58" s="386">
        <v>812.35</v>
      </c>
      <c r="I58" s="9"/>
      <c r="J58" s="9"/>
      <c r="K58" s="9"/>
      <c r="L58" s="9"/>
    </row>
    <row r="59" spans="1:12" s="14" customFormat="1" x14ac:dyDescent="0.2">
      <c r="A59" s="88" t="s">
        <v>392</v>
      </c>
      <c r="B59" s="66" t="s">
        <v>5</v>
      </c>
      <c r="C59" s="41"/>
      <c r="D59" s="281" t="s">
        <v>433</v>
      </c>
      <c r="E59" s="383">
        <v>0</v>
      </c>
      <c r="F59" s="384">
        <v>0</v>
      </c>
      <c r="G59" s="385">
        <v>2</v>
      </c>
      <c r="H59" s="386">
        <v>9732.4</v>
      </c>
      <c r="I59" s="9"/>
      <c r="J59" s="9"/>
      <c r="K59" s="9"/>
      <c r="L59" s="9"/>
    </row>
    <row r="60" spans="1:12" s="14" customFormat="1" x14ac:dyDescent="0.2">
      <c r="A60" s="358" t="s">
        <v>370</v>
      </c>
      <c r="B60" s="66" t="s">
        <v>120</v>
      </c>
      <c r="C60" s="41"/>
      <c r="D60" s="281">
        <v>196.34</v>
      </c>
      <c r="E60" s="383">
        <v>0</v>
      </c>
      <c r="F60" s="384">
        <v>0</v>
      </c>
      <c r="G60" s="385">
        <v>3</v>
      </c>
      <c r="H60" s="386">
        <v>589.02</v>
      </c>
      <c r="I60" s="9"/>
      <c r="J60" s="9"/>
      <c r="K60" s="9"/>
      <c r="L60" s="9"/>
    </row>
    <row r="61" spans="1:12" s="14" customFormat="1" x14ac:dyDescent="0.2">
      <c r="A61" s="358" t="s">
        <v>213</v>
      </c>
      <c r="B61" s="66" t="s">
        <v>5</v>
      </c>
      <c r="C61" s="41"/>
      <c r="D61" s="281">
        <v>123.52</v>
      </c>
      <c r="E61" s="383">
        <v>0</v>
      </c>
      <c r="F61" s="384">
        <v>0</v>
      </c>
      <c r="G61" s="385">
        <v>18</v>
      </c>
      <c r="H61" s="386">
        <v>2223.36</v>
      </c>
      <c r="I61" s="9"/>
      <c r="J61" s="9"/>
      <c r="K61" s="9"/>
      <c r="L61" s="9"/>
    </row>
    <row r="62" spans="1:12" s="9" customFormat="1" x14ac:dyDescent="0.2">
      <c r="A62" s="119" t="s">
        <v>399</v>
      </c>
      <c r="B62" s="75" t="s">
        <v>6</v>
      </c>
      <c r="C62" s="41"/>
      <c r="D62" s="281">
        <v>1071.8399999999999</v>
      </c>
      <c r="E62" s="383">
        <v>0</v>
      </c>
      <c r="F62" s="384">
        <v>0</v>
      </c>
      <c r="G62" s="385">
        <v>0.62</v>
      </c>
      <c r="H62" s="386">
        <v>664.54079999999999</v>
      </c>
    </row>
    <row r="63" spans="1:12" s="9" customFormat="1" x14ac:dyDescent="0.2">
      <c r="A63" s="119" t="s">
        <v>419</v>
      </c>
      <c r="B63" s="75" t="s">
        <v>6</v>
      </c>
      <c r="C63" s="41"/>
      <c r="D63" s="281">
        <v>246.59</v>
      </c>
      <c r="E63" s="383">
        <v>0</v>
      </c>
      <c r="F63" s="384">
        <v>0</v>
      </c>
      <c r="G63" s="385">
        <v>0.62</v>
      </c>
      <c r="H63" s="386">
        <v>152.88579999999999</v>
      </c>
    </row>
    <row r="64" spans="1:12" s="9" customFormat="1" ht="13.5" thickBot="1" x14ac:dyDescent="0.25">
      <c r="A64" s="119" t="s">
        <v>428</v>
      </c>
      <c r="B64" s="75"/>
      <c r="C64" s="41"/>
      <c r="D64" s="281">
        <v>147.5</v>
      </c>
      <c r="E64" s="383">
        <v>0</v>
      </c>
      <c r="F64" s="384">
        <v>0</v>
      </c>
      <c r="G64" s="385">
        <v>1</v>
      </c>
      <c r="H64" s="386">
        <v>147.5</v>
      </c>
    </row>
    <row r="65" spans="1:11" s="19" customFormat="1" ht="28.5" customHeight="1" thickBot="1" x14ac:dyDescent="0.25">
      <c r="A65" s="471" t="s">
        <v>89</v>
      </c>
      <c r="B65" s="472"/>
      <c r="C65" s="472"/>
      <c r="D65" s="473"/>
      <c r="E65" s="263"/>
      <c r="F65" s="264">
        <v>187688.48</v>
      </c>
      <c r="G65" s="263"/>
      <c r="H65" s="264">
        <v>293771.033</v>
      </c>
    </row>
    <row r="66" spans="1:11" s="19" customFormat="1" ht="26.25" thickBot="1" x14ac:dyDescent="0.25">
      <c r="A66" s="145" t="s">
        <v>91</v>
      </c>
      <c r="B66" s="137"/>
      <c r="C66" s="138"/>
      <c r="D66" s="285"/>
      <c r="E66" s="402">
        <v>0</v>
      </c>
      <c r="F66" s="264">
        <v>14207</v>
      </c>
      <c r="G66" s="263"/>
      <c r="H66" s="264">
        <v>8760.2799999999988</v>
      </c>
    </row>
    <row r="67" spans="1:11" x14ac:dyDescent="0.2">
      <c r="A67" s="151" t="s">
        <v>92</v>
      </c>
      <c r="B67" s="155" t="s">
        <v>54</v>
      </c>
      <c r="C67" s="118">
        <v>3</v>
      </c>
      <c r="D67" s="387">
        <v>37.21</v>
      </c>
      <c r="E67" s="379">
        <v>119</v>
      </c>
      <c r="F67" s="380">
        <v>13282.19</v>
      </c>
      <c r="G67" s="381">
        <v>118</v>
      </c>
      <c r="H67" s="382">
        <v>6910.78</v>
      </c>
    </row>
    <row r="68" spans="1:11" x14ac:dyDescent="0.2">
      <c r="A68" s="162" t="s">
        <v>88</v>
      </c>
      <c r="B68" s="155"/>
      <c r="C68" s="163"/>
      <c r="D68" s="390"/>
      <c r="E68" s="383">
        <v>0</v>
      </c>
      <c r="F68" s="384">
        <v>924.81</v>
      </c>
      <c r="G68" s="271"/>
      <c r="H68" s="386">
        <v>1849.5</v>
      </c>
    </row>
    <row r="69" spans="1:11" ht="13.5" thickBot="1" x14ac:dyDescent="0.25">
      <c r="A69" s="153" t="s">
        <v>93</v>
      </c>
      <c r="B69" s="155" t="s">
        <v>65</v>
      </c>
      <c r="C69" s="265">
        <v>1</v>
      </c>
      <c r="D69" s="387">
        <v>61.65</v>
      </c>
      <c r="E69" s="383">
        <v>15</v>
      </c>
      <c r="F69" s="384">
        <v>924.81</v>
      </c>
      <c r="G69" s="385">
        <v>30</v>
      </c>
      <c r="H69" s="386">
        <v>1849.5</v>
      </c>
    </row>
    <row r="70" spans="1:11" s="36" customFormat="1" ht="26.25" thickBot="1" x14ac:dyDescent="0.25">
      <c r="A70" s="7" t="s">
        <v>94</v>
      </c>
      <c r="B70" s="67"/>
      <c r="C70" s="59"/>
      <c r="D70" s="292"/>
      <c r="E70" s="403"/>
      <c r="F70" s="404">
        <v>43709.33</v>
      </c>
      <c r="G70" s="403"/>
      <c r="H70" s="404">
        <v>130870.99899999998</v>
      </c>
    </row>
    <row r="71" spans="1:11" ht="33.75" x14ac:dyDescent="0.2">
      <c r="A71" s="164" t="s">
        <v>95</v>
      </c>
      <c r="B71" s="63"/>
      <c r="C71" s="51"/>
      <c r="D71" s="280"/>
      <c r="E71" s="379">
        <v>0</v>
      </c>
      <c r="F71" s="447">
        <v>13867.55</v>
      </c>
      <c r="G71" s="448"/>
      <c r="H71" s="449">
        <v>7449.7889999999998</v>
      </c>
    </row>
    <row r="72" spans="1:11" x14ac:dyDescent="0.2">
      <c r="A72" s="84" t="s">
        <v>57</v>
      </c>
      <c r="B72" s="33" t="s">
        <v>6</v>
      </c>
      <c r="C72" s="159">
        <v>1</v>
      </c>
      <c r="D72" s="293">
        <v>1.24</v>
      </c>
      <c r="E72" s="383">
        <v>5163.1000000000004</v>
      </c>
      <c r="F72" s="384">
        <v>6402.24</v>
      </c>
      <c r="G72" s="385">
        <v>0</v>
      </c>
      <c r="H72" s="386">
        <v>0</v>
      </c>
    </row>
    <row r="73" spans="1:11" x14ac:dyDescent="0.2">
      <c r="A73" s="81" t="s">
        <v>58</v>
      </c>
      <c r="B73" s="2" t="s">
        <v>6</v>
      </c>
      <c r="C73" s="118">
        <v>12</v>
      </c>
      <c r="D73" s="293">
        <v>0.51</v>
      </c>
      <c r="E73" s="383">
        <v>1077.9000000000001</v>
      </c>
      <c r="F73" s="384">
        <v>6596.75</v>
      </c>
      <c r="G73" s="385">
        <v>1077.9000000000001</v>
      </c>
      <c r="H73" s="386">
        <v>6585.9690000000001</v>
      </c>
    </row>
    <row r="74" spans="1:11" x14ac:dyDescent="0.2">
      <c r="A74" s="82" t="s">
        <v>59</v>
      </c>
      <c r="B74" s="2" t="s">
        <v>60</v>
      </c>
      <c r="C74" s="118">
        <v>12</v>
      </c>
      <c r="D74" s="293">
        <v>72.38</v>
      </c>
      <c r="E74" s="383">
        <v>1</v>
      </c>
      <c r="F74" s="384">
        <v>868.56</v>
      </c>
      <c r="G74" s="385">
        <v>1</v>
      </c>
      <c r="H74" s="386">
        <v>863.81999999999994</v>
      </c>
    </row>
    <row r="75" spans="1:11" s="36" customFormat="1" x14ac:dyDescent="0.2">
      <c r="A75" s="266" t="s">
        <v>88</v>
      </c>
      <c r="B75" s="267"/>
      <c r="C75" s="268"/>
      <c r="D75" s="280"/>
      <c r="E75" s="406"/>
      <c r="F75" s="269">
        <v>17348.02</v>
      </c>
      <c r="G75" s="406"/>
      <c r="H75" s="269">
        <v>90614.549999999988</v>
      </c>
    </row>
    <row r="76" spans="1:11" s="14" customFormat="1" x14ac:dyDescent="0.2">
      <c r="A76" s="173" t="s">
        <v>192</v>
      </c>
      <c r="B76" s="75"/>
      <c r="C76" s="50"/>
      <c r="D76" s="398">
        <v>0.28000000000000003</v>
      </c>
      <c r="E76" s="409">
        <v>5163.1000000000004</v>
      </c>
      <c r="F76" s="409">
        <v>17348.02</v>
      </c>
      <c r="G76" s="271"/>
      <c r="H76" s="262">
        <v>90614.549999999988</v>
      </c>
      <c r="I76" s="24"/>
      <c r="J76" s="24"/>
      <c r="K76" s="9"/>
    </row>
    <row r="77" spans="1:11" s="14" customFormat="1" x14ac:dyDescent="0.2">
      <c r="A77" s="325" t="s">
        <v>348</v>
      </c>
      <c r="B77" s="66" t="s">
        <v>126</v>
      </c>
      <c r="C77" s="42">
        <v>1</v>
      </c>
      <c r="D77" s="294">
        <v>1421.16</v>
      </c>
      <c r="E77" s="383">
        <v>0</v>
      </c>
      <c r="F77" s="384"/>
      <c r="G77" s="385">
        <v>9</v>
      </c>
      <c r="H77" s="386">
        <v>12790.44</v>
      </c>
      <c r="I77" s="24"/>
      <c r="J77" s="24"/>
      <c r="K77" s="9"/>
    </row>
    <row r="78" spans="1:11" s="14" customFormat="1" x14ac:dyDescent="0.2">
      <c r="A78" s="337" t="s">
        <v>228</v>
      </c>
      <c r="B78" s="66" t="s">
        <v>126</v>
      </c>
      <c r="C78" s="42">
        <v>1</v>
      </c>
      <c r="D78" s="294">
        <v>1045.5</v>
      </c>
      <c r="E78" s="383">
        <v>0</v>
      </c>
      <c r="F78" s="384"/>
      <c r="G78" s="385">
        <v>2</v>
      </c>
      <c r="H78" s="386">
        <v>2091</v>
      </c>
      <c r="I78" s="24"/>
      <c r="J78" s="24"/>
      <c r="K78" s="9"/>
    </row>
    <row r="79" spans="1:11" s="14" customFormat="1" x14ac:dyDescent="0.2">
      <c r="A79" s="325" t="s">
        <v>229</v>
      </c>
      <c r="B79" s="66" t="s">
        <v>126</v>
      </c>
      <c r="C79" s="42">
        <v>1</v>
      </c>
      <c r="D79" s="294">
        <v>1200.97</v>
      </c>
      <c r="E79" s="383">
        <v>0</v>
      </c>
      <c r="F79" s="384"/>
      <c r="G79" s="385">
        <v>1</v>
      </c>
      <c r="H79" s="386">
        <v>1111</v>
      </c>
      <c r="I79" s="24"/>
      <c r="J79" s="24"/>
      <c r="K79" s="9"/>
    </row>
    <row r="80" spans="1:11" s="14" customFormat="1" x14ac:dyDescent="0.2">
      <c r="A80" s="325" t="s">
        <v>345</v>
      </c>
      <c r="B80" s="66" t="s">
        <v>126</v>
      </c>
      <c r="C80" s="42">
        <v>1</v>
      </c>
      <c r="D80" s="294">
        <v>2224.7199999999998</v>
      </c>
      <c r="E80" s="383">
        <v>0</v>
      </c>
      <c r="F80" s="384"/>
      <c r="G80" s="385">
        <v>3.5</v>
      </c>
      <c r="H80" s="386">
        <v>7786.5199999999995</v>
      </c>
      <c r="I80" s="24"/>
      <c r="J80" s="24"/>
      <c r="K80" s="9"/>
    </row>
    <row r="81" spans="1:11" s="14" customFormat="1" x14ac:dyDescent="0.2">
      <c r="A81" s="336" t="s">
        <v>204</v>
      </c>
      <c r="B81" s="76" t="s">
        <v>5</v>
      </c>
      <c r="C81" s="42">
        <v>1</v>
      </c>
      <c r="D81" s="296">
        <v>1728.09</v>
      </c>
      <c r="E81" s="383">
        <v>0</v>
      </c>
      <c r="F81" s="384"/>
      <c r="G81" s="385">
        <v>1</v>
      </c>
      <c r="H81" s="386">
        <v>1728.09</v>
      </c>
      <c r="I81" s="24"/>
      <c r="J81" s="24"/>
      <c r="K81" s="9"/>
    </row>
    <row r="82" spans="1:11" s="14" customFormat="1" x14ac:dyDescent="0.2">
      <c r="A82" s="80" t="s">
        <v>240</v>
      </c>
      <c r="B82" s="75" t="s">
        <v>182</v>
      </c>
      <c r="C82" s="42">
        <v>1</v>
      </c>
      <c r="D82" s="281">
        <v>1262.8</v>
      </c>
      <c r="E82" s="383">
        <v>0</v>
      </c>
      <c r="F82" s="384"/>
      <c r="G82" s="385">
        <v>3</v>
      </c>
      <c r="H82" s="386">
        <v>3180</v>
      </c>
      <c r="I82" s="24"/>
      <c r="J82" s="24"/>
      <c r="K82" s="9"/>
    </row>
    <row r="83" spans="1:11" s="14" customFormat="1" x14ac:dyDescent="0.2">
      <c r="A83" s="347" t="s">
        <v>400</v>
      </c>
      <c r="B83" s="66" t="s">
        <v>5</v>
      </c>
      <c r="C83" s="42">
        <v>1</v>
      </c>
      <c r="D83" s="281">
        <v>459.22</v>
      </c>
      <c r="E83" s="383"/>
      <c r="F83" s="384"/>
      <c r="G83" s="385">
        <v>1</v>
      </c>
      <c r="H83" s="386">
        <v>459.22</v>
      </c>
      <c r="I83" s="24"/>
      <c r="J83" s="24"/>
      <c r="K83" s="9"/>
    </row>
    <row r="84" spans="1:11" s="14" customFormat="1" x14ac:dyDescent="0.2">
      <c r="A84" s="348" t="s">
        <v>207</v>
      </c>
      <c r="B84" s="76" t="s">
        <v>5</v>
      </c>
      <c r="C84" s="42">
        <v>1</v>
      </c>
      <c r="D84" s="289">
        <v>1685.16</v>
      </c>
      <c r="E84" s="383">
        <v>0</v>
      </c>
      <c r="F84" s="384"/>
      <c r="G84" s="385">
        <v>1</v>
      </c>
      <c r="H84" s="386">
        <v>1685.16</v>
      </c>
      <c r="I84" s="24"/>
      <c r="J84" s="24"/>
      <c r="K84" s="9"/>
    </row>
    <row r="85" spans="1:11" s="14" customFormat="1" x14ac:dyDescent="0.2">
      <c r="A85" s="351" t="s">
        <v>125</v>
      </c>
      <c r="B85" s="104" t="s">
        <v>120</v>
      </c>
      <c r="C85" s="50"/>
      <c r="D85" s="281">
        <v>2997.79</v>
      </c>
      <c r="E85" s="383">
        <v>0</v>
      </c>
      <c r="F85" s="384"/>
      <c r="G85" s="385">
        <v>1</v>
      </c>
      <c r="H85" s="386">
        <v>2997.79</v>
      </c>
      <c r="I85" s="24"/>
      <c r="J85" s="24"/>
      <c r="K85" s="9"/>
    </row>
    <row r="86" spans="1:11" s="14" customFormat="1" x14ac:dyDescent="0.2">
      <c r="A86" s="350" t="s">
        <v>273</v>
      </c>
      <c r="B86" s="74" t="s">
        <v>119</v>
      </c>
      <c r="C86" s="50"/>
      <c r="D86" s="281">
        <v>183.3</v>
      </c>
      <c r="E86" s="383">
        <v>0</v>
      </c>
      <c r="F86" s="384"/>
      <c r="G86" s="385">
        <v>231.5</v>
      </c>
      <c r="H86" s="386">
        <v>41994.45</v>
      </c>
      <c r="I86" s="24"/>
      <c r="J86" s="24"/>
      <c r="K86" s="9"/>
    </row>
    <row r="87" spans="1:11" s="14" customFormat="1" x14ac:dyDescent="0.2">
      <c r="A87" s="352" t="s">
        <v>142</v>
      </c>
      <c r="B87" s="112" t="s">
        <v>5</v>
      </c>
      <c r="C87" s="50"/>
      <c r="D87" s="281">
        <v>719.12</v>
      </c>
      <c r="E87" s="383">
        <v>0</v>
      </c>
      <c r="F87" s="384"/>
      <c r="G87" s="385">
        <v>1</v>
      </c>
      <c r="H87" s="386">
        <v>719.12</v>
      </c>
      <c r="I87" s="24"/>
      <c r="J87" s="24"/>
      <c r="K87" s="9"/>
    </row>
    <row r="88" spans="1:11" s="14" customFormat="1" x14ac:dyDescent="0.2">
      <c r="A88" s="352" t="s">
        <v>193</v>
      </c>
      <c r="B88" s="112" t="s">
        <v>5</v>
      </c>
      <c r="C88" s="50"/>
      <c r="D88" s="281">
        <v>2829.4</v>
      </c>
      <c r="E88" s="383">
        <v>0</v>
      </c>
      <c r="F88" s="384"/>
      <c r="G88" s="385">
        <v>1</v>
      </c>
      <c r="H88" s="386">
        <v>2829.4</v>
      </c>
      <c r="I88" s="24"/>
      <c r="J88" s="24"/>
      <c r="K88" s="9"/>
    </row>
    <row r="89" spans="1:11" s="14" customFormat="1" x14ac:dyDescent="0.2">
      <c r="A89" s="142" t="s">
        <v>307</v>
      </c>
      <c r="B89" s="74" t="s">
        <v>403</v>
      </c>
      <c r="C89" s="50"/>
      <c r="D89" s="281">
        <v>1168.1500000000001</v>
      </c>
      <c r="E89" s="383">
        <v>0</v>
      </c>
      <c r="F89" s="384"/>
      <c r="G89" s="385">
        <v>1</v>
      </c>
      <c r="H89" s="386">
        <v>1131</v>
      </c>
      <c r="I89" s="24"/>
      <c r="J89" s="24"/>
      <c r="K89" s="9"/>
    </row>
    <row r="90" spans="1:11" s="14" customFormat="1" x14ac:dyDescent="0.2">
      <c r="A90" s="337" t="s">
        <v>410</v>
      </c>
      <c r="B90" s="66" t="s">
        <v>119</v>
      </c>
      <c r="C90" s="50"/>
      <c r="D90" s="281">
        <v>195.21</v>
      </c>
      <c r="E90" s="383">
        <v>0</v>
      </c>
      <c r="F90" s="384"/>
      <c r="G90" s="385">
        <v>3</v>
      </c>
      <c r="H90" s="386">
        <v>459</v>
      </c>
      <c r="I90" s="24"/>
      <c r="J90" s="24"/>
      <c r="K90" s="9"/>
    </row>
    <row r="91" spans="1:11" s="14" customFormat="1" x14ac:dyDescent="0.2">
      <c r="A91" s="251" t="s">
        <v>157</v>
      </c>
      <c r="B91" s="66" t="s">
        <v>120</v>
      </c>
      <c r="C91" s="50"/>
      <c r="D91" s="281">
        <v>798.97</v>
      </c>
      <c r="E91" s="383">
        <v>0</v>
      </c>
      <c r="F91" s="384"/>
      <c r="G91" s="385">
        <v>10</v>
      </c>
      <c r="H91" s="386">
        <v>7989.7000000000007</v>
      </c>
      <c r="I91" s="24"/>
      <c r="J91" s="24"/>
      <c r="K91" s="9"/>
    </row>
    <row r="92" spans="1:11" s="14" customFormat="1" x14ac:dyDescent="0.2">
      <c r="A92" s="345" t="s">
        <v>324</v>
      </c>
      <c r="B92" s="66" t="s">
        <v>120</v>
      </c>
      <c r="C92" s="50"/>
      <c r="D92" s="281">
        <v>181.12</v>
      </c>
      <c r="E92" s="383"/>
      <c r="F92" s="384"/>
      <c r="G92" s="385">
        <v>1</v>
      </c>
      <c r="H92" s="386">
        <v>147</v>
      </c>
      <c r="I92" s="24"/>
      <c r="J92" s="24"/>
      <c r="K92" s="9"/>
    </row>
    <row r="93" spans="1:11" s="14" customFormat="1" x14ac:dyDescent="0.2">
      <c r="A93" s="337" t="s">
        <v>247</v>
      </c>
      <c r="B93" s="66" t="s">
        <v>120</v>
      </c>
      <c r="C93" s="50"/>
      <c r="D93" s="281">
        <v>757.83</v>
      </c>
      <c r="E93" s="383">
        <v>0</v>
      </c>
      <c r="F93" s="384"/>
      <c r="G93" s="385">
        <v>2</v>
      </c>
      <c r="H93" s="386">
        <v>1515.66</v>
      </c>
      <c r="I93" s="24"/>
      <c r="J93" s="24"/>
      <c r="K93" s="9"/>
    </row>
    <row r="94" spans="1:11" s="14" customFormat="1" ht="36" x14ac:dyDescent="0.2">
      <c r="A94" s="113" t="s">
        <v>96</v>
      </c>
      <c r="B94" s="174" t="s">
        <v>60</v>
      </c>
      <c r="C94" s="175">
        <v>24</v>
      </c>
      <c r="D94" s="390">
        <v>62.24</v>
      </c>
      <c r="E94" s="383">
        <v>1</v>
      </c>
      <c r="F94" s="388">
        <v>1493.76</v>
      </c>
      <c r="G94" s="385">
        <v>1</v>
      </c>
      <c r="H94" s="262">
        <v>1477.48</v>
      </c>
      <c r="I94" s="24"/>
      <c r="J94" s="24"/>
      <c r="K94" s="9"/>
    </row>
    <row r="95" spans="1:11" s="14" customFormat="1" x14ac:dyDescent="0.2">
      <c r="A95" s="344" t="s">
        <v>191</v>
      </c>
      <c r="B95" s="33" t="s">
        <v>60</v>
      </c>
      <c r="C95" s="50"/>
      <c r="D95" s="390">
        <v>11000</v>
      </c>
      <c r="E95" s="383">
        <v>1</v>
      </c>
      <c r="F95" s="409">
        <v>11000</v>
      </c>
      <c r="G95" s="271"/>
      <c r="H95" s="269">
        <v>31329.179999999993</v>
      </c>
      <c r="I95" s="24"/>
      <c r="J95" s="24"/>
      <c r="K95" s="9"/>
    </row>
    <row r="96" spans="1:11" s="14" customFormat="1" x14ac:dyDescent="0.2">
      <c r="A96" s="330" t="s">
        <v>127</v>
      </c>
      <c r="B96" s="65" t="s">
        <v>120</v>
      </c>
      <c r="C96" s="50"/>
      <c r="D96" s="281">
        <v>1232.6199999999999</v>
      </c>
      <c r="E96" s="383">
        <v>0</v>
      </c>
      <c r="F96" s="384"/>
      <c r="G96" s="385">
        <v>2</v>
      </c>
      <c r="H96" s="386">
        <v>2465.2399999999998</v>
      </c>
      <c r="I96" s="24"/>
      <c r="J96" s="24"/>
      <c r="K96" s="9"/>
    </row>
    <row r="97" spans="1:11" s="14" customFormat="1" x14ac:dyDescent="0.2">
      <c r="A97" s="330" t="s">
        <v>412</v>
      </c>
      <c r="B97" s="66" t="s">
        <v>120</v>
      </c>
      <c r="C97" s="50"/>
      <c r="D97" s="281">
        <v>1131.42</v>
      </c>
      <c r="E97" s="383">
        <v>0</v>
      </c>
      <c r="F97" s="384"/>
      <c r="G97" s="385">
        <v>2</v>
      </c>
      <c r="H97" s="386">
        <v>2262.84</v>
      </c>
      <c r="I97" s="24"/>
      <c r="J97" s="24"/>
      <c r="K97" s="9"/>
    </row>
    <row r="98" spans="1:11" s="14" customFormat="1" x14ac:dyDescent="0.2">
      <c r="A98" s="331" t="s">
        <v>128</v>
      </c>
      <c r="B98" s="65" t="s">
        <v>120</v>
      </c>
      <c r="C98" s="50"/>
      <c r="D98" s="281">
        <v>79.400000000000006</v>
      </c>
      <c r="E98" s="383">
        <v>0</v>
      </c>
      <c r="F98" s="384"/>
      <c r="G98" s="385">
        <v>21</v>
      </c>
      <c r="H98" s="386">
        <v>1667.4</v>
      </c>
      <c r="I98" s="24"/>
      <c r="J98" s="24"/>
      <c r="K98" s="9"/>
    </row>
    <row r="99" spans="1:11" s="14" customFormat="1" x14ac:dyDescent="0.2">
      <c r="A99" s="332" t="s">
        <v>237</v>
      </c>
      <c r="B99" s="33" t="s">
        <v>5</v>
      </c>
      <c r="C99" s="42">
        <v>1</v>
      </c>
      <c r="D99" s="294">
        <v>773.27</v>
      </c>
      <c r="E99" s="383">
        <v>0</v>
      </c>
      <c r="F99" s="384"/>
      <c r="G99" s="385">
        <v>10</v>
      </c>
      <c r="H99" s="386">
        <v>7732.7</v>
      </c>
      <c r="I99" s="24"/>
      <c r="J99" s="24"/>
      <c r="K99" s="9"/>
    </row>
    <row r="100" spans="1:11" x14ac:dyDescent="0.2">
      <c r="A100" s="333" t="s">
        <v>227</v>
      </c>
      <c r="B100" s="224" t="s">
        <v>6</v>
      </c>
      <c r="C100" s="224">
        <v>1</v>
      </c>
      <c r="D100" s="407">
        <v>4926.87</v>
      </c>
      <c r="E100" s="383">
        <v>0</v>
      </c>
      <c r="F100" s="384"/>
      <c r="G100" s="385">
        <v>1</v>
      </c>
      <c r="H100" s="386">
        <v>4926.87</v>
      </c>
    </row>
    <row r="101" spans="1:11" x14ac:dyDescent="0.2">
      <c r="A101" s="340" t="s">
        <v>202</v>
      </c>
      <c r="B101" s="76" t="s">
        <v>5</v>
      </c>
      <c r="C101" s="42">
        <v>1</v>
      </c>
      <c r="D101" s="296">
        <v>756.38</v>
      </c>
      <c r="E101" s="383">
        <v>0</v>
      </c>
      <c r="F101" s="384"/>
      <c r="G101" s="385">
        <v>2</v>
      </c>
      <c r="H101" s="386">
        <v>1512.76</v>
      </c>
    </row>
    <row r="102" spans="1:11" x14ac:dyDescent="0.2">
      <c r="A102" s="251" t="s">
        <v>156</v>
      </c>
      <c r="B102" s="66" t="s">
        <v>120</v>
      </c>
      <c r="C102" s="50"/>
      <c r="D102" s="281">
        <v>124.92</v>
      </c>
      <c r="E102" s="383">
        <v>0</v>
      </c>
      <c r="F102" s="384"/>
      <c r="G102" s="385">
        <v>3</v>
      </c>
      <c r="H102" s="386">
        <v>374.76</v>
      </c>
    </row>
    <row r="103" spans="1:11" ht="13.5" thickBot="1" x14ac:dyDescent="0.25">
      <c r="A103" s="251" t="s">
        <v>157</v>
      </c>
      <c r="B103" s="66" t="s">
        <v>120</v>
      </c>
      <c r="C103" s="50"/>
      <c r="D103" s="281">
        <v>798.97</v>
      </c>
      <c r="E103" s="383">
        <v>0</v>
      </c>
      <c r="F103" s="384"/>
      <c r="G103" s="385">
        <v>13</v>
      </c>
      <c r="H103" s="386">
        <v>10386.609999999999</v>
      </c>
    </row>
    <row r="104" spans="1:11" ht="26.25" thickBot="1" x14ac:dyDescent="0.25">
      <c r="A104" s="94" t="s">
        <v>165</v>
      </c>
      <c r="B104" s="55"/>
      <c r="C104" s="58"/>
      <c r="D104" s="298"/>
      <c r="E104" s="263"/>
      <c r="F104" s="264">
        <v>85526.62</v>
      </c>
      <c r="G104" s="263"/>
      <c r="H104" s="264">
        <v>85526.62</v>
      </c>
    </row>
    <row r="105" spans="1:11" s="78" customFormat="1" x14ac:dyDescent="0.2">
      <c r="A105" s="113" t="s">
        <v>308</v>
      </c>
      <c r="B105" s="180" t="s">
        <v>65</v>
      </c>
      <c r="C105" s="181">
        <v>1</v>
      </c>
      <c r="D105" s="299">
        <v>20.38</v>
      </c>
      <c r="E105" s="379">
        <v>3237</v>
      </c>
      <c r="F105" s="380">
        <v>65970.06</v>
      </c>
      <c r="G105" s="381">
        <v>3237</v>
      </c>
      <c r="H105" s="382">
        <v>65970.06</v>
      </c>
    </row>
    <row r="106" spans="1:11" s="22" customFormat="1" x14ac:dyDescent="0.2">
      <c r="A106" s="77" t="s">
        <v>97</v>
      </c>
      <c r="B106" s="184" t="s">
        <v>60</v>
      </c>
      <c r="C106" s="159">
        <v>1</v>
      </c>
      <c r="D106" s="408">
        <v>868.52</v>
      </c>
      <c r="E106" s="383">
        <v>1</v>
      </c>
      <c r="F106" s="384">
        <v>868.52</v>
      </c>
      <c r="G106" s="385">
        <v>1</v>
      </c>
      <c r="H106" s="386">
        <v>868.52</v>
      </c>
    </row>
    <row r="107" spans="1:11" s="22" customFormat="1" x14ac:dyDescent="0.2">
      <c r="A107" s="80" t="s">
        <v>310</v>
      </c>
      <c r="B107" s="184" t="s">
        <v>60</v>
      </c>
      <c r="C107" s="159">
        <v>1</v>
      </c>
      <c r="D107" s="301">
        <v>434.26</v>
      </c>
      <c r="E107" s="383">
        <v>1</v>
      </c>
      <c r="F107" s="384">
        <v>434.26</v>
      </c>
      <c r="G107" s="385">
        <v>1</v>
      </c>
      <c r="H107" s="386">
        <v>434.26</v>
      </c>
    </row>
    <row r="108" spans="1:11" s="19" customFormat="1" x14ac:dyDescent="0.2">
      <c r="A108" s="77" t="s">
        <v>311</v>
      </c>
      <c r="B108" s="184" t="s">
        <v>60</v>
      </c>
      <c r="C108" s="159">
        <v>1</v>
      </c>
      <c r="D108" s="301">
        <v>434.26</v>
      </c>
      <c r="E108" s="383">
        <v>1</v>
      </c>
      <c r="F108" s="384">
        <v>434.26</v>
      </c>
      <c r="G108" s="385">
        <v>1</v>
      </c>
      <c r="H108" s="386">
        <v>434.26</v>
      </c>
      <c r="I108" s="11"/>
      <c r="J108" s="11"/>
    </row>
    <row r="109" spans="1:11" ht="17.25" customHeight="1" thickBot="1" x14ac:dyDescent="0.25">
      <c r="A109" s="80" t="s">
        <v>98</v>
      </c>
      <c r="B109" s="183" t="s">
        <v>106</v>
      </c>
      <c r="C109" s="118">
        <v>1</v>
      </c>
      <c r="D109" s="302">
        <v>0.96</v>
      </c>
      <c r="E109" s="383">
        <v>18562</v>
      </c>
      <c r="F109" s="384">
        <v>17819.52</v>
      </c>
      <c r="G109" s="385">
        <v>18562</v>
      </c>
      <c r="H109" s="386">
        <v>17819.52</v>
      </c>
      <c r="I109" s="3"/>
      <c r="J109" s="3"/>
    </row>
    <row r="110" spans="1:11" ht="26.25" thickBot="1" x14ac:dyDescent="0.25">
      <c r="A110" s="187" t="s">
        <v>259</v>
      </c>
      <c r="B110" s="53"/>
      <c r="C110" s="49"/>
      <c r="D110" s="278"/>
      <c r="E110" s="411"/>
      <c r="F110" s="264">
        <v>10401.48</v>
      </c>
      <c r="G110" s="411"/>
      <c r="H110" s="264">
        <v>10890.23</v>
      </c>
    </row>
    <row r="111" spans="1:11" x14ac:dyDescent="0.2">
      <c r="A111" s="113" t="s">
        <v>180</v>
      </c>
      <c r="B111" s="188" t="s">
        <v>260</v>
      </c>
      <c r="C111" s="189">
        <v>12</v>
      </c>
      <c r="D111" s="293">
        <v>700</v>
      </c>
      <c r="E111" s="379">
        <v>1</v>
      </c>
      <c r="F111" s="380">
        <v>8546.52</v>
      </c>
      <c r="G111" s="381">
        <v>1</v>
      </c>
      <c r="H111" s="382">
        <v>8280</v>
      </c>
      <c r="I111" s="19"/>
      <c r="J111" s="19"/>
    </row>
    <row r="112" spans="1:11" s="14" customFormat="1" x14ac:dyDescent="0.2">
      <c r="A112" s="113" t="s">
        <v>176</v>
      </c>
      <c r="B112" s="190" t="s">
        <v>260</v>
      </c>
      <c r="C112" s="159">
        <v>12</v>
      </c>
      <c r="D112" s="293">
        <v>154.58000000000001</v>
      </c>
      <c r="E112" s="383">
        <v>1</v>
      </c>
      <c r="F112" s="384">
        <v>1854.96</v>
      </c>
      <c r="G112" s="385">
        <v>1</v>
      </c>
      <c r="H112" s="386">
        <v>1845.47</v>
      </c>
      <c r="I112" s="24"/>
      <c r="J112" s="24"/>
      <c r="K112" s="9"/>
    </row>
    <row r="113" spans="1:10" s="19" customFormat="1" ht="13.5" thickBot="1" x14ac:dyDescent="0.25">
      <c r="A113" s="113" t="s">
        <v>373</v>
      </c>
      <c r="B113" s="185" t="s">
        <v>260</v>
      </c>
      <c r="C113" s="191">
        <v>12</v>
      </c>
      <c r="D113" s="280">
        <v>64.06</v>
      </c>
      <c r="E113" s="383">
        <v>0</v>
      </c>
      <c r="F113" s="384">
        <v>0</v>
      </c>
      <c r="G113" s="385">
        <v>1</v>
      </c>
      <c r="H113" s="386">
        <v>764.76</v>
      </c>
    </row>
    <row r="114" spans="1:10" s="25" customFormat="1" ht="26.25" thickBot="1" x14ac:dyDescent="0.25">
      <c r="A114" s="192" t="s">
        <v>261</v>
      </c>
      <c r="B114" s="55"/>
      <c r="C114" s="58"/>
      <c r="D114" s="278"/>
      <c r="E114" s="263"/>
      <c r="F114" s="264">
        <v>18266.449999999997</v>
      </c>
      <c r="G114" s="263"/>
      <c r="H114" s="264">
        <v>46456.904000000002</v>
      </c>
    </row>
    <row r="115" spans="1:10" ht="24" x14ac:dyDescent="0.2">
      <c r="A115" s="193" t="s">
        <v>99</v>
      </c>
      <c r="B115" s="194"/>
      <c r="C115" s="159"/>
      <c r="D115" s="303"/>
      <c r="E115" s="383">
        <v>0</v>
      </c>
      <c r="F115" s="388">
        <v>10005.49</v>
      </c>
      <c r="G115" s="389"/>
      <c r="H115" s="262">
        <v>9949.9339999999993</v>
      </c>
      <c r="I115" s="20"/>
      <c r="J115" s="20"/>
    </row>
    <row r="116" spans="1:10" x14ac:dyDescent="0.2">
      <c r="A116" s="195" t="s">
        <v>61</v>
      </c>
      <c r="B116" s="194" t="s">
        <v>111</v>
      </c>
      <c r="C116" s="159">
        <v>12</v>
      </c>
      <c r="D116" s="304">
        <v>13.03</v>
      </c>
      <c r="E116" s="383">
        <v>40</v>
      </c>
      <c r="F116" s="384">
        <v>6254.4</v>
      </c>
      <c r="G116" s="385">
        <v>40</v>
      </c>
      <c r="H116" s="386">
        <v>6220.4</v>
      </c>
      <c r="I116" s="20"/>
      <c r="J116" s="20"/>
    </row>
    <row r="117" spans="1:10" x14ac:dyDescent="0.2">
      <c r="A117" s="195" t="s">
        <v>62</v>
      </c>
      <c r="B117" s="194" t="s">
        <v>6</v>
      </c>
      <c r="C117" s="159">
        <v>12</v>
      </c>
      <c r="D117" s="304">
        <v>0.28999999999999998</v>
      </c>
      <c r="E117" s="383">
        <v>1077.9000000000001</v>
      </c>
      <c r="F117" s="384">
        <v>3751.09</v>
      </c>
      <c r="G117" s="385">
        <v>1077.9000000000001</v>
      </c>
      <c r="H117" s="386">
        <v>3729.5340000000001</v>
      </c>
      <c r="I117" s="20"/>
      <c r="J117" s="20"/>
    </row>
    <row r="118" spans="1:10" ht="36" x14ac:dyDescent="0.2">
      <c r="A118" s="147" t="s">
        <v>262</v>
      </c>
      <c r="B118" s="194"/>
      <c r="C118" s="159" t="s">
        <v>263</v>
      </c>
      <c r="D118" s="303"/>
      <c r="E118" s="383">
        <v>0</v>
      </c>
      <c r="F118" s="388">
        <v>8260.9599999999991</v>
      </c>
      <c r="G118" s="271"/>
      <c r="H118" s="262">
        <v>36506.97</v>
      </c>
      <c r="I118" s="20"/>
      <c r="J118" s="20"/>
    </row>
    <row r="119" spans="1:10" x14ac:dyDescent="0.2">
      <c r="A119" s="119" t="s">
        <v>131</v>
      </c>
      <c r="B119" s="76" t="s">
        <v>5</v>
      </c>
      <c r="C119" s="42"/>
      <c r="D119" s="281">
        <v>2006.5</v>
      </c>
      <c r="E119" s="383">
        <v>0</v>
      </c>
      <c r="F119" s="384">
        <v>0</v>
      </c>
      <c r="G119" s="385">
        <v>1</v>
      </c>
      <c r="H119" s="386">
        <v>2778.34</v>
      </c>
      <c r="I119" s="20"/>
      <c r="J119" s="20"/>
    </row>
    <row r="120" spans="1:10" x14ac:dyDescent="0.2">
      <c r="A120" s="219" t="s">
        <v>342</v>
      </c>
      <c r="B120" s="56" t="s">
        <v>120</v>
      </c>
      <c r="C120" s="42"/>
      <c r="D120" s="281">
        <v>58.26</v>
      </c>
      <c r="E120" s="383">
        <v>0</v>
      </c>
      <c r="F120" s="384">
        <v>0</v>
      </c>
      <c r="G120" s="385">
        <v>402</v>
      </c>
      <c r="H120" s="386">
        <v>23420.52</v>
      </c>
      <c r="I120" s="20"/>
      <c r="J120" s="20"/>
    </row>
    <row r="121" spans="1:10" x14ac:dyDescent="0.2">
      <c r="A121" s="325" t="s">
        <v>132</v>
      </c>
      <c r="B121" s="56" t="s">
        <v>5</v>
      </c>
      <c r="C121" s="42"/>
      <c r="D121" s="281">
        <v>27.69</v>
      </c>
      <c r="E121" s="383">
        <v>0</v>
      </c>
      <c r="F121" s="384">
        <v>0</v>
      </c>
      <c r="G121" s="385">
        <v>80</v>
      </c>
      <c r="H121" s="386">
        <v>2215.2000000000003</v>
      </c>
      <c r="I121" s="20"/>
      <c r="J121" s="20"/>
    </row>
    <row r="122" spans="1:10" x14ac:dyDescent="0.2">
      <c r="A122" s="325" t="s">
        <v>133</v>
      </c>
      <c r="B122" s="56" t="s">
        <v>120</v>
      </c>
      <c r="C122" s="42"/>
      <c r="D122" s="281">
        <v>3335</v>
      </c>
      <c r="E122" s="383">
        <v>0</v>
      </c>
      <c r="F122" s="384">
        <v>0</v>
      </c>
      <c r="G122" s="385">
        <v>1</v>
      </c>
      <c r="H122" s="386">
        <v>3335</v>
      </c>
      <c r="I122" s="20"/>
      <c r="J122" s="20"/>
    </row>
    <row r="123" spans="1:10" x14ac:dyDescent="0.2">
      <c r="A123" s="325" t="s">
        <v>138</v>
      </c>
      <c r="B123" s="56" t="s">
        <v>120</v>
      </c>
      <c r="C123" s="42"/>
      <c r="D123" s="281">
        <v>218.27</v>
      </c>
      <c r="E123" s="383">
        <v>0</v>
      </c>
      <c r="F123" s="384">
        <v>0</v>
      </c>
      <c r="G123" s="385">
        <v>2</v>
      </c>
      <c r="H123" s="386">
        <v>436.27</v>
      </c>
      <c r="I123" s="20"/>
      <c r="J123" s="20"/>
    </row>
    <row r="124" spans="1:10" x14ac:dyDescent="0.2">
      <c r="A124" s="327" t="s">
        <v>140</v>
      </c>
      <c r="B124" s="56" t="s">
        <v>120</v>
      </c>
      <c r="C124" s="42"/>
      <c r="D124" s="281">
        <v>153.97999999999999</v>
      </c>
      <c r="E124" s="383">
        <v>0</v>
      </c>
      <c r="F124" s="384">
        <v>0</v>
      </c>
      <c r="G124" s="385">
        <v>2</v>
      </c>
      <c r="H124" s="386">
        <v>307.95999999999998</v>
      </c>
      <c r="I124" s="20"/>
      <c r="J124" s="20"/>
    </row>
    <row r="125" spans="1:10" x14ac:dyDescent="0.2">
      <c r="A125" s="328" t="s">
        <v>437</v>
      </c>
      <c r="B125" s="56" t="s">
        <v>120</v>
      </c>
      <c r="C125" s="42"/>
      <c r="D125" s="281">
        <v>47.04</v>
      </c>
      <c r="E125" s="383">
        <v>0</v>
      </c>
      <c r="F125" s="384">
        <v>0</v>
      </c>
      <c r="G125" s="385">
        <v>29</v>
      </c>
      <c r="H125" s="386">
        <v>1372.8</v>
      </c>
      <c r="I125" s="20"/>
      <c r="J125" s="20"/>
    </row>
    <row r="126" spans="1:10" x14ac:dyDescent="0.2">
      <c r="A126" s="329" t="s">
        <v>141</v>
      </c>
      <c r="B126" s="56" t="s">
        <v>120</v>
      </c>
      <c r="C126" s="42"/>
      <c r="D126" s="281">
        <v>167</v>
      </c>
      <c r="E126" s="383">
        <v>0</v>
      </c>
      <c r="F126" s="384">
        <v>0</v>
      </c>
      <c r="G126" s="385">
        <v>1</v>
      </c>
      <c r="H126" s="386">
        <v>207</v>
      </c>
      <c r="I126" s="20"/>
      <c r="J126" s="20"/>
    </row>
    <row r="127" spans="1:10" ht="13.5" thickBot="1" x14ac:dyDescent="0.25">
      <c r="A127" s="219" t="s">
        <v>327</v>
      </c>
      <c r="B127" s="56" t="s">
        <v>5</v>
      </c>
      <c r="C127" s="42"/>
      <c r="D127" s="281">
        <v>608.47</v>
      </c>
      <c r="E127" s="383">
        <v>0</v>
      </c>
      <c r="F127" s="384">
        <v>0</v>
      </c>
      <c r="G127" s="385">
        <v>4</v>
      </c>
      <c r="H127" s="386">
        <v>2433.88</v>
      </c>
      <c r="I127" s="20"/>
      <c r="J127" s="20"/>
    </row>
    <row r="128" spans="1:10" ht="26.25" thickBot="1" x14ac:dyDescent="0.25">
      <c r="A128" s="192" t="s">
        <v>264</v>
      </c>
      <c r="B128" s="196"/>
      <c r="C128" s="197"/>
      <c r="D128" s="305"/>
      <c r="E128" s="263"/>
      <c r="F128" s="264">
        <v>15577.6</v>
      </c>
      <c r="G128" s="263"/>
      <c r="H128" s="264">
        <v>11266</v>
      </c>
      <c r="I128" s="26"/>
      <c r="J128" s="26"/>
    </row>
    <row r="129" spans="1:8" s="19" customFormat="1" ht="24.75" thickBot="1" x14ac:dyDescent="0.25">
      <c r="A129" s="151" t="s">
        <v>100</v>
      </c>
      <c r="B129" s="174" t="s">
        <v>105</v>
      </c>
      <c r="C129" s="198">
        <v>1</v>
      </c>
      <c r="D129" s="280"/>
      <c r="E129" s="379">
        <v>5163.1000000000004</v>
      </c>
      <c r="F129" s="380">
        <v>15577.6</v>
      </c>
      <c r="G129" s="381">
        <v>5163.1000000000004</v>
      </c>
      <c r="H129" s="382">
        <v>11266</v>
      </c>
    </row>
    <row r="130" spans="1:8" s="19" customFormat="1" ht="21" customHeight="1" thickBot="1" x14ac:dyDescent="0.25">
      <c r="A130" s="474" t="s">
        <v>102</v>
      </c>
      <c r="B130" s="475"/>
      <c r="C130" s="475"/>
      <c r="D130" s="476"/>
      <c r="E130" s="263"/>
      <c r="F130" s="264">
        <v>360230.77</v>
      </c>
      <c r="G130" s="263"/>
      <c r="H130" s="264">
        <v>358915.98136000009</v>
      </c>
    </row>
    <row r="131" spans="1:8" s="19" customFormat="1" ht="26.25" thickBot="1" x14ac:dyDescent="0.25">
      <c r="A131" s="205" t="s">
        <v>266</v>
      </c>
      <c r="B131" s="115"/>
      <c r="C131" s="116"/>
      <c r="D131" s="307"/>
      <c r="E131" s="402">
        <v>588</v>
      </c>
      <c r="F131" s="414">
        <v>116291.61</v>
      </c>
      <c r="G131" s="263">
        <v>588</v>
      </c>
      <c r="H131" s="264">
        <v>115622.48540000001</v>
      </c>
    </row>
    <row r="132" spans="1:8" s="19" customFormat="1" ht="16.5" x14ac:dyDescent="0.2">
      <c r="A132" s="320" t="s">
        <v>181</v>
      </c>
      <c r="B132" s="71" t="s">
        <v>105</v>
      </c>
      <c r="C132" s="321" t="s">
        <v>281</v>
      </c>
      <c r="D132" s="298" t="s">
        <v>272</v>
      </c>
      <c r="E132" s="379">
        <v>5163.1000000000004</v>
      </c>
      <c r="F132" s="380">
        <v>110343.72</v>
      </c>
      <c r="G132" s="381">
        <v>5163.1000000000004</v>
      </c>
      <c r="H132" s="382">
        <v>109767.53</v>
      </c>
    </row>
    <row r="133" spans="1:8" s="19" customFormat="1" ht="24.75" thickBot="1" x14ac:dyDescent="0.25">
      <c r="A133" s="206" t="s">
        <v>277</v>
      </c>
      <c r="B133" s="33" t="s">
        <v>105</v>
      </c>
      <c r="C133" s="97">
        <v>12</v>
      </c>
      <c r="D133" s="415">
        <v>9.6000000000000002E-2</v>
      </c>
      <c r="E133" s="383">
        <v>5163.1000000000004</v>
      </c>
      <c r="F133" s="384">
        <v>5947.89</v>
      </c>
      <c r="G133" s="385">
        <v>5163.1000000000004</v>
      </c>
      <c r="H133" s="386">
        <v>5854.9554000000007</v>
      </c>
    </row>
    <row r="134" spans="1:8" ht="40.5" customHeight="1" thickBot="1" x14ac:dyDescent="0.25">
      <c r="A134" s="207" t="s">
        <v>267</v>
      </c>
      <c r="B134" s="70" t="s">
        <v>105</v>
      </c>
      <c r="C134" s="322" t="s">
        <v>110</v>
      </c>
      <c r="D134" s="278" t="s">
        <v>272</v>
      </c>
      <c r="E134" s="402">
        <v>3270.5</v>
      </c>
      <c r="F134" s="414">
        <v>200336.78</v>
      </c>
      <c r="G134" s="411">
        <v>3270.5</v>
      </c>
      <c r="H134" s="264">
        <v>199140.73000000004</v>
      </c>
    </row>
    <row r="135" spans="1:8" ht="52.5" customHeight="1" thickBot="1" x14ac:dyDescent="0.25">
      <c r="A135" s="208" t="s">
        <v>268</v>
      </c>
      <c r="B135" s="272" t="s">
        <v>105</v>
      </c>
      <c r="C135" s="89">
        <v>1</v>
      </c>
      <c r="D135" s="416">
        <v>3.4666666666666665E-3</v>
      </c>
      <c r="E135" s="402">
        <v>5163.1000000000004</v>
      </c>
      <c r="F135" s="414">
        <v>232.34</v>
      </c>
      <c r="G135" s="411">
        <v>5163.1000000000004</v>
      </c>
      <c r="H135" s="264">
        <v>214.78496000000001</v>
      </c>
    </row>
    <row r="136" spans="1:8" s="19" customFormat="1" ht="39" thickBot="1" x14ac:dyDescent="0.25">
      <c r="A136" s="192" t="s">
        <v>269</v>
      </c>
      <c r="B136" s="273" t="s">
        <v>105</v>
      </c>
      <c r="C136" s="91">
        <v>12</v>
      </c>
      <c r="D136" s="309">
        <v>0.77</v>
      </c>
      <c r="E136" s="402">
        <v>5163.1000000000004</v>
      </c>
      <c r="F136" s="414">
        <v>43370.04</v>
      </c>
      <c r="G136" s="411">
        <v>5163.1000000000004</v>
      </c>
      <c r="H136" s="264">
        <v>43937.981</v>
      </c>
    </row>
    <row r="137" spans="1:8" s="19" customFormat="1" ht="15.75" thickBot="1" x14ac:dyDescent="0.25">
      <c r="A137" s="210" t="s">
        <v>103</v>
      </c>
      <c r="B137" s="211"/>
      <c r="C137" s="212"/>
      <c r="D137" s="417"/>
      <c r="E137" s="402">
        <v>5163.1000000000004</v>
      </c>
      <c r="F137" s="264">
        <v>301111.99200000009</v>
      </c>
      <c r="G137" s="263"/>
      <c r="H137" s="264">
        <v>296620.09400000004</v>
      </c>
    </row>
    <row r="138" spans="1:8" s="27" customFormat="1" ht="18" thickBot="1" x14ac:dyDescent="0.25">
      <c r="A138" s="117" t="s">
        <v>270</v>
      </c>
      <c r="B138" s="155" t="s">
        <v>105</v>
      </c>
      <c r="C138" s="118">
        <v>12</v>
      </c>
      <c r="D138" s="393">
        <v>4.8600000000000003</v>
      </c>
      <c r="E138" s="383">
        <v>5163.1000000000004</v>
      </c>
      <c r="F138" s="384">
        <v>301111.99200000009</v>
      </c>
      <c r="G138" s="385">
        <v>5163.1000000000004</v>
      </c>
      <c r="H138" s="386">
        <v>296620.09400000004</v>
      </c>
    </row>
    <row r="139" spans="1:8" s="28" customFormat="1" ht="15.75" thickBot="1" x14ac:dyDescent="0.3">
      <c r="A139" s="213" t="s">
        <v>208</v>
      </c>
      <c r="B139" s="72"/>
      <c r="C139" s="60"/>
      <c r="D139" s="311"/>
      <c r="E139" s="402">
        <v>0</v>
      </c>
      <c r="F139" s="414">
        <v>2361.21</v>
      </c>
      <c r="G139" s="263"/>
      <c r="H139" s="264">
        <v>7609.23</v>
      </c>
    </row>
    <row r="140" spans="1:8" s="28" customFormat="1" ht="15.75" thickBot="1" x14ac:dyDescent="0.3">
      <c r="A140" s="31" t="s">
        <v>313</v>
      </c>
      <c r="B140" s="55"/>
      <c r="C140" s="101"/>
      <c r="D140" s="312"/>
      <c r="E140" s="402">
        <v>0</v>
      </c>
      <c r="F140" s="414">
        <v>2361.21</v>
      </c>
      <c r="G140" s="263"/>
      <c r="H140" s="264">
        <v>7609.23</v>
      </c>
    </row>
    <row r="141" spans="1:8" s="28" customFormat="1" ht="15" x14ac:dyDescent="0.25">
      <c r="A141" s="214" t="s">
        <v>271</v>
      </c>
      <c r="B141" s="275" t="s">
        <v>5</v>
      </c>
      <c r="C141" s="215">
        <v>1</v>
      </c>
      <c r="D141" s="418">
        <v>1560.1</v>
      </c>
      <c r="E141" s="383"/>
      <c r="F141" s="384"/>
      <c r="G141" s="381">
        <v>2</v>
      </c>
      <c r="H141" s="382">
        <v>3120.2</v>
      </c>
    </row>
    <row r="142" spans="1:8" s="28" customFormat="1" ht="15" x14ac:dyDescent="0.25">
      <c r="A142" s="77" t="s">
        <v>179</v>
      </c>
      <c r="B142" s="255" t="s">
        <v>120</v>
      </c>
      <c r="C142" s="52"/>
      <c r="D142" s="289">
        <v>1044.4000000000001</v>
      </c>
      <c r="E142" s="383">
        <v>0</v>
      </c>
      <c r="F142" s="384">
        <v>0</v>
      </c>
      <c r="G142" s="385">
        <v>2</v>
      </c>
      <c r="H142" s="386">
        <v>2088.8000000000002</v>
      </c>
    </row>
    <row r="143" spans="1:8" s="28" customFormat="1" ht="15" x14ac:dyDescent="0.25">
      <c r="A143" s="96" t="s">
        <v>354</v>
      </c>
      <c r="B143" s="255" t="s">
        <v>120</v>
      </c>
      <c r="C143" s="52"/>
      <c r="D143" s="289">
        <v>600</v>
      </c>
      <c r="E143" s="383">
        <v>0</v>
      </c>
      <c r="F143" s="384">
        <v>0</v>
      </c>
      <c r="G143" s="385">
        <v>1</v>
      </c>
      <c r="H143" s="386">
        <v>600</v>
      </c>
    </row>
    <row r="144" spans="1:8" s="28" customFormat="1" ht="15.75" thickBot="1" x14ac:dyDescent="0.3">
      <c r="A144" s="218" t="s">
        <v>393</v>
      </c>
      <c r="B144" s="255" t="s">
        <v>5</v>
      </c>
      <c r="C144" s="52"/>
      <c r="D144" s="291">
        <v>1800.23</v>
      </c>
      <c r="E144" s="383">
        <v>0</v>
      </c>
      <c r="F144" s="384">
        <v>0</v>
      </c>
      <c r="G144" s="385">
        <v>1</v>
      </c>
      <c r="H144" s="386">
        <v>1800.23</v>
      </c>
    </row>
    <row r="145" spans="1:8" ht="15.75" thickBot="1" x14ac:dyDescent="0.25">
      <c r="A145" s="230" t="s">
        <v>426</v>
      </c>
      <c r="B145" s="70"/>
      <c r="C145" s="61"/>
      <c r="D145" s="423"/>
      <c r="E145" s="54"/>
      <c r="F145" s="264">
        <v>907689.68200000003</v>
      </c>
      <c r="G145" s="54"/>
      <c r="H145" s="264">
        <v>1142887.6016700002</v>
      </c>
    </row>
    <row r="146" spans="1:8" x14ac:dyDescent="0.2">
      <c r="A146" s="477"/>
      <c r="B146" s="477"/>
      <c r="C146" s="477"/>
      <c r="D146" s="477"/>
    </row>
    <row r="147" spans="1:8" x14ac:dyDescent="0.2">
      <c r="A147" s="19" t="s">
        <v>438</v>
      </c>
      <c r="B147" s="57"/>
      <c r="C147" s="39"/>
      <c r="D147" s="12"/>
    </row>
    <row r="148" spans="1:8" x14ac:dyDescent="0.2">
      <c r="A148" s="318"/>
      <c r="B148" s="57"/>
      <c r="C148" s="39"/>
      <c r="D148" s="12"/>
    </row>
    <row r="149" spans="1:8" x14ac:dyDescent="0.2">
      <c r="A149" s="319" t="s">
        <v>439</v>
      </c>
      <c r="B149" s="57"/>
      <c r="C149" s="39"/>
      <c r="D149" s="46"/>
    </row>
    <row r="150" spans="1:8" x14ac:dyDescent="0.2">
      <c r="A150" s="466"/>
      <c r="B150" s="466"/>
      <c r="C150" s="466"/>
      <c r="D150" s="466"/>
    </row>
    <row r="151" spans="1:8" s="83" customFormat="1" x14ac:dyDescent="0.2">
      <c r="A151" s="102"/>
      <c r="B151" s="17"/>
      <c r="C151" s="38"/>
      <c r="D151" s="17"/>
      <c r="E151" s="6"/>
      <c r="F151" s="6"/>
      <c r="G151" s="6"/>
      <c r="H151" s="6"/>
    </row>
    <row r="152" spans="1:8" x14ac:dyDescent="0.2">
      <c r="A152" s="466"/>
      <c r="B152" s="466"/>
      <c r="C152" s="466"/>
      <c r="D152" s="466"/>
    </row>
    <row r="153" spans="1:8" s="9" customFormat="1" x14ac:dyDescent="0.2">
      <c r="A153" s="16"/>
      <c r="B153" s="17"/>
      <c r="C153" s="38"/>
      <c r="D153" s="17"/>
      <c r="E153" s="6"/>
      <c r="F153" s="6"/>
      <c r="G153" s="6"/>
      <c r="H153" s="6"/>
    </row>
    <row r="154" spans="1:8" s="9" customFormat="1" x14ac:dyDescent="0.2">
      <c r="A154" s="16"/>
      <c r="B154" s="17"/>
      <c r="C154" s="38"/>
      <c r="D154" s="17"/>
      <c r="E154" s="6"/>
      <c r="F154" s="6"/>
      <c r="G154" s="6"/>
      <c r="H154" s="6"/>
    </row>
    <row r="155" spans="1:8" s="9" customFormat="1" x14ac:dyDescent="0.2">
      <c r="A155" s="16"/>
      <c r="B155" s="17"/>
      <c r="C155" s="38"/>
      <c r="D155" s="17"/>
      <c r="E155" s="424"/>
      <c r="F155" s="424"/>
      <c r="G155" s="424"/>
      <c r="H155" s="424"/>
    </row>
    <row r="156" spans="1:8" s="9" customFormat="1" x14ac:dyDescent="0.2">
      <c r="A156" s="16"/>
      <c r="B156" s="17"/>
      <c r="C156" s="38"/>
      <c r="D156" s="17"/>
      <c r="E156" s="424"/>
      <c r="F156" s="424"/>
      <c r="G156" s="424"/>
      <c r="H156" s="424"/>
    </row>
    <row r="157" spans="1:8" s="9" customFormat="1" x14ac:dyDescent="0.2">
      <c r="A157" s="16"/>
      <c r="B157" s="17"/>
      <c r="C157" s="38"/>
      <c r="D157" s="17"/>
      <c r="E157" s="424"/>
      <c r="F157" s="424"/>
      <c r="G157" s="424"/>
      <c r="H157" s="424"/>
    </row>
    <row r="158" spans="1:8" s="9" customFormat="1" x14ac:dyDescent="0.2">
      <c r="A158" s="16"/>
      <c r="B158" s="17"/>
      <c r="C158" s="38"/>
      <c r="D158" s="17"/>
      <c r="E158" s="424"/>
      <c r="F158" s="424"/>
      <c r="G158" s="424"/>
      <c r="H158" s="424"/>
    </row>
    <row r="159" spans="1:8" s="9" customFormat="1" x14ac:dyDescent="0.2">
      <c r="A159" s="16"/>
      <c r="B159" s="17"/>
      <c r="C159" s="38"/>
      <c r="D159" s="17"/>
      <c r="E159" s="424"/>
      <c r="F159" s="424"/>
      <c r="G159" s="424"/>
      <c r="H159" s="424"/>
    </row>
    <row r="160" spans="1:8" s="9" customFormat="1" x14ac:dyDescent="0.2">
      <c r="A160" s="16"/>
      <c r="B160" s="17"/>
      <c r="C160" s="38"/>
      <c r="D160" s="17"/>
      <c r="E160" s="424"/>
      <c r="F160" s="424"/>
      <c r="G160" s="424"/>
      <c r="H160" s="424"/>
    </row>
    <row r="161" spans="1:8" s="9" customFormat="1" x14ac:dyDescent="0.2">
      <c r="A161" s="16"/>
      <c r="B161" s="17"/>
      <c r="C161" s="38"/>
      <c r="D161" s="17"/>
      <c r="E161" s="424"/>
      <c r="F161" s="424"/>
      <c r="G161" s="424"/>
      <c r="H161" s="424"/>
    </row>
    <row r="168" spans="1:8" x14ac:dyDescent="0.2">
      <c r="A168" s="1"/>
      <c r="B168" s="1"/>
      <c r="C168" s="1"/>
      <c r="D168" s="6"/>
    </row>
    <row r="169" spans="1:8" x14ac:dyDescent="0.2">
      <c r="A169" s="1"/>
      <c r="B169" s="1"/>
      <c r="C169" s="1"/>
      <c r="D169" s="6"/>
    </row>
    <row r="170" spans="1:8" x14ac:dyDescent="0.2">
      <c r="A170" s="1"/>
      <c r="B170" s="1"/>
      <c r="C170" s="1"/>
      <c r="D170" s="6"/>
    </row>
    <row r="171" spans="1:8" x14ac:dyDescent="0.2">
      <c r="A171" s="1"/>
      <c r="B171" s="1"/>
      <c r="C171" s="1"/>
      <c r="D171" s="6"/>
    </row>
    <row r="172" spans="1:8" x14ac:dyDescent="0.2">
      <c r="A172" s="1"/>
      <c r="B172" s="1"/>
      <c r="C172" s="1"/>
      <c r="D172" s="6"/>
    </row>
    <row r="173" spans="1:8" x14ac:dyDescent="0.2">
      <c r="A173" s="1"/>
      <c r="B173" s="1"/>
      <c r="C173" s="1"/>
      <c r="D173" s="6"/>
    </row>
    <row r="174" spans="1:8" x14ac:dyDescent="0.2">
      <c r="A174" s="1"/>
      <c r="B174" s="1"/>
      <c r="C174" s="1"/>
      <c r="D174" s="6"/>
    </row>
    <row r="175" spans="1:8" x14ac:dyDescent="0.2">
      <c r="A175" s="1"/>
      <c r="B175" s="1"/>
      <c r="C175" s="1"/>
      <c r="D175" s="6"/>
    </row>
    <row r="177" spans="1:4" x14ac:dyDescent="0.2">
      <c r="A177" s="1"/>
      <c r="B177" s="1"/>
      <c r="C177" s="1"/>
      <c r="D177" s="6"/>
    </row>
  </sheetData>
  <mergeCells count="12">
    <mergeCell ref="A152:D152"/>
    <mergeCell ref="E20:H20"/>
    <mergeCell ref="A24:D24"/>
    <mergeCell ref="A1:D1"/>
    <mergeCell ref="A65:D65"/>
    <mergeCell ref="A130:D130"/>
    <mergeCell ref="E21:H21"/>
    <mergeCell ref="A146:D146"/>
    <mergeCell ref="A150:D150"/>
    <mergeCell ref="A3:C3"/>
    <mergeCell ref="A11:C11"/>
    <mergeCell ref="C20:C22"/>
  </mergeCells>
  <pageMargins left="0.31496062992125984" right="0.31496062992125984" top="0.15748031496062992" bottom="0.15748031496062992" header="0.31496062992125984" footer="0.31496062992125984"/>
  <pageSetup paperSize="9" scale="50" fitToHeight="0" orientation="portrait" copies="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6"/>
  <sheetViews>
    <sheetView showZeros="0" topLeftCell="A109" workbookViewId="0">
      <selection activeCell="B119" sqref="B119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9.42578125" style="6" customWidth="1"/>
    <col min="6" max="6" width="13.42578125" style="6" customWidth="1"/>
    <col min="7" max="8" width="13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42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-212569.94324372127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602252.6399999999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602252.6399999999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602252.6399999999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532166.36281999992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-142483.66606372129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-404051.99324372114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599316.39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599316.39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599316.39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195264.39675627887</v>
      </c>
    </row>
    <row r="17" spans="1:8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532166.36281999992</v>
      </c>
    </row>
    <row r="18" spans="1:8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-336901.96606372105</v>
      </c>
    </row>
    <row r="19" spans="1:8" s="15" customFormat="1" ht="13.5" thickBot="1" x14ac:dyDescent="0.25">
      <c r="A19" s="123"/>
      <c r="B19" s="12"/>
      <c r="C19" s="47"/>
      <c r="D19" s="47"/>
      <c r="E19" s="47"/>
      <c r="F19" s="121"/>
      <c r="G19" s="121"/>
      <c r="H19" s="39"/>
    </row>
    <row r="20" spans="1:8" s="18" customFormat="1" ht="15.75" thickBot="1" x14ac:dyDescent="0.25">
      <c r="A20" s="87" t="s">
        <v>7</v>
      </c>
      <c r="B20" s="32"/>
      <c r="C20" s="481" t="s">
        <v>15</v>
      </c>
      <c r="D20" s="233" t="s">
        <v>9</v>
      </c>
      <c r="E20" s="484">
        <v>46</v>
      </c>
      <c r="F20" s="485"/>
      <c r="G20" s="485"/>
      <c r="H20" s="486"/>
    </row>
    <row r="21" spans="1:8" ht="13.5" thickBot="1" x14ac:dyDescent="0.25">
      <c r="A21" s="85"/>
      <c r="B21" s="235" t="s">
        <v>8</v>
      </c>
      <c r="C21" s="482"/>
      <c r="D21" s="234" t="s">
        <v>16</v>
      </c>
      <c r="E21" s="487" t="s">
        <v>42</v>
      </c>
      <c r="F21" s="488"/>
      <c r="G21" s="488"/>
      <c r="H21" s="489"/>
    </row>
    <row r="22" spans="1:8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8" s="38" customFormat="1" ht="17.25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8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27966.41</v>
      </c>
      <c r="G24" s="236"/>
      <c r="H24" s="237">
        <v>53890.37625999999</v>
      </c>
    </row>
    <row r="25" spans="1:8" ht="13.5" thickBot="1" x14ac:dyDescent="0.25">
      <c r="A25" s="126" t="s">
        <v>68</v>
      </c>
      <c r="B25" s="127"/>
      <c r="C25" s="127"/>
      <c r="D25" s="278"/>
      <c r="E25" s="263"/>
      <c r="F25" s="378">
        <v>23.18</v>
      </c>
      <c r="G25" s="263"/>
      <c r="H25" s="378">
        <v>23.183160000000001</v>
      </c>
    </row>
    <row r="26" spans="1:8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2547.6</v>
      </c>
      <c r="F26" s="380">
        <v>23.18</v>
      </c>
      <c r="G26" s="381">
        <v>2547.6</v>
      </c>
      <c r="H26" s="382">
        <v>23.183160000000001</v>
      </c>
    </row>
    <row r="27" spans="1:8" s="19" customFormat="1" ht="13.5" thickBot="1" x14ac:dyDescent="0.25">
      <c r="A27" s="240" t="s">
        <v>70</v>
      </c>
      <c r="B27" s="241"/>
      <c r="C27" s="241"/>
      <c r="D27" s="278"/>
      <c r="E27" s="263"/>
      <c r="F27" s="378">
        <v>1860.85</v>
      </c>
      <c r="G27" s="263"/>
      <c r="H27" s="378">
        <v>1379.6867999999999</v>
      </c>
    </row>
    <row r="28" spans="1:8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544.9</v>
      </c>
      <c r="F28" s="380">
        <v>1386.23</v>
      </c>
      <c r="G28" s="381">
        <v>544.9</v>
      </c>
      <c r="H28" s="382">
        <v>1379.6867999999999</v>
      </c>
    </row>
    <row r="29" spans="1:8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474.62</v>
      </c>
      <c r="G29" s="389"/>
      <c r="H29" s="262">
        <v>0</v>
      </c>
    </row>
    <row r="30" spans="1:8" s="19" customFormat="1" ht="13.5" thickBot="1" x14ac:dyDescent="0.25">
      <c r="A30" s="7" t="s">
        <v>72</v>
      </c>
      <c r="B30" s="55"/>
      <c r="C30" s="58"/>
      <c r="D30" s="278"/>
      <c r="E30" s="263"/>
      <c r="F30" s="378">
        <v>23.18</v>
      </c>
      <c r="G30" s="263"/>
      <c r="H30" s="378">
        <v>0</v>
      </c>
    </row>
    <row r="31" spans="1:8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405.07</v>
      </c>
      <c r="G31" s="263"/>
      <c r="H31" s="378">
        <v>0</v>
      </c>
    </row>
    <row r="32" spans="1:8" s="19" customFormat="1" ht="26.25" thickBot="1" x14ac:dyDescent="0.25">
      <c r="A32" s="7" t="s">
        <v>77</v>
      </c>
      <c r="B32" s="274"/>
      <c r="C32" s="434"/>
      <c r="D32" s="435"/>
      <c r="E32" s="263"/>
      <c r="F32" s="264">
        <v>23789.360000000001</v>
      </c>
      <c r="G32" s="263"/>
      <c r="H32" s="264">
        <v>678.24</v>
      </c>
    </row>
    <row r="33" spans="1:8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785</v>
      </c>
      <c r="F33" s="380">
        <v>1208.9000000000001</v>
      </c>
      <c r="G33" s="381">
        <v>785</v>
      </c>
      <c r="H33" s="382">
        <v>604.45000000000005</v>
      </c>
    </row>
    <row r="34" spans="1:8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785</v>
      </c>
      <c r="F34" s="384">
        <v>295.16000000000003</v>
      </c>
      <c r="G34" s="385">
        <v>785</v>
      </c>
      <c r="H34" s="386">
        <v>73.790000000000006</v>
      </c>
    </row>
    <row r="35" spans="1:8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22285.3</v>
      </c>
      <c r="G35" s="389"/>
      <c r="H35" s="262">
        <v>0</v>
      </c>
    </row>
    <row r="36" spans="1:8" ht="13.5" thickBot="1" x14ac:dyDescent="0.25">
      <c r="A36" s="431" t="s">
        <v>220</v>
      </c>
      <c r="B36" s="453"/>
      <c r="C36" s="45"/>
      <c r="D36" s="463"/>
      <c r="E36" s="433">
        <v>0</v>
      </c>
      <c r="F36" s="388">
        <v>22285.3</v>
      </c>
      <c r="G36" s="271"/>
      <c r="H36" s="262">
        <v>0</v>
      </c>
    </row>
    <row r="37" spans="1:8" s="19" customFormat="1" ht="26.25" thickBot="1" x14ac:dyDescent="0.25">
      <c r="A37" s="458" t="s">
        <v>78</v>
      </c>
      <c r="B37" s="459"/>
      <c r="C37" s="460"/>
      <c r="D37" s="288"/>
      <c r="E37" s="263"/>
      <c r="F37" s="264">
        <v>150.38</v>
      </c>
      <c r="G37" s="263"/>
      <c r="H37" s="264">
        <v>150.38399999999999</v>
      </c>
    </row>
    <row r="38" spans="1:8" ht="45.75" thickBot="1" x14ac:dyDescent="0.25">
      <c r="A38" s="464" t="s">
        <v>79</v>
      </c>
      <c r="B38" s="455" t="s">
        <v>6</v>
      </c>
      <c r="C38" s="456">
        <v>1</v>
      </c>
      <c r="D38" s="457">
        <v>0.52</v>
      </c>
      <c r="E38" s="379">
        <v>289.2</v>
      </c>
      <c r="F38" s="380">
        <v>150.38</v>
      </c>
      <c r="G38" s="381">
        <v>289.2</v>
      </c>
      <c r="H38" s="382">
        <v>150.38399999999999</v>
      </c>
    </row>
    <row r="39" spans="1:8" s="19" customFormat="1" ht="26.25" thickBot="1" x14ac:dyDescent="0.25">
      <c r="A39" s="145" t="s">
        <v>80</v>
      </c>
      <c r="B39" s="137"/>
      <c r="C39" s="138"/>
      <c r="D39" s="285"/>
      <c r="E39" s="263"/>
      <c r="F39" s="264">
        <v>78.98</v>
      </c>
      <c r="G39" s="263"/>
      <c r="H39" s="264">
        <v>46398.895599999996</v>
      </c>
    </row>
    <row r="40" spans="1:8" ht="56.25" x14ac:dyDescent="0.2">
      <c r="A40" s="44" t="s">
        <v>81</v>
      </c>
      <c r="B40" s="252" t="s">
        <v>105</v>
      </c>
      <c r="C40" s="42" t="s">
        <v>109</v>
      </c>
      <c r="D40" s="392">
        <v>3.1E-2</v>
      </c>
      <c r="E40" s="379">
        <v>2547.6</v>
      </c>
      <c r="F40" s="380">
        <v>78.98</v>
      </c>
      <c r="G40" s="381">
        <v>2547.6</v>
      </c>
      <c r="H40" s="382">
        <v>78.9756</v>
      </c>
    </row>
    <row r="41" spans="1:8" ht="16.5" x14ac:dyDescent="0.2">
      <c r="A41" s="150" t="s">
        <v>74</v>
      </c>
      <c r="B41" s="98"/>
      <c r="C41" s="42" t="s">
        <v>108</v>
      </c>
      <c r="D41" s="390"/>
      <c r="E41" s="383">
        <v>0</v>
      </c>
      <c r="F41" s="384">
        <v>0</v>
      </c>
      <c r="G41" s="271"/>
      <c r="H41" s="386">
        <v>46319.92</v>
      </c>
    </row>
    <row r="42" spans="1:8" x14ac:dyDescent="0.2">
      <c r="A42" s="152" t="s">
        <v>187</v>
      </c>
      <c r="B42" s="130" t="s">
        <v>6</v>
      </c>
      <c r="C42" s="253">
        <v>1</v>
      </c>
      <c r="D42" s="387">
        <v>167.56</v>
      </c>
      <c r="E42" s="383">
        <v>0</v>
      </c>
      <c r="F42" s="384">
        <v>0</v>
      </c>
      <c r="G42" s="385">
        <v>3</v>
      </c>
      <c r="H42" s="386">
        <v>502.68</v>
      </c>
    </row>
    <row r="43" spans="1:8" ht="13.5" thickBot="1" x14ac:dyDescent="0.25">
      <c r="A43" s="152" t="s">
        <v>251</v>
      </c>
      <c r="B43" s="130" t="s">
        <v>5</v>
      </c>
      <c r="C43" s="253">
        <v>1</v>
      </c>
      <c r="D43" s="387" t="s">
        <v>433</v>
      </c>
      <c r="E43" s="383">
        <v>0</v>
      </c>
      <c r="F43" s="384">
        <v>0</v>
      </c>
      <c r="G43" s="385">
        <v>3</v>
      </c>
      <c r="H43" s="386">
        <v>45817.24</v>
      </c>
    </row>
    <row r="44" spans="1:8" s="19" customFormat="1" ht="26.25" thickBot="1" x14ac:dyDescent="0.25">
      <c r="A44" s="145" t="s">
        <v>82</v>
      </c>
      <c r="B44" s="137"/>
      <c r="C44" s="138"/>
      <c r="D44" s="285"/>
      <c r="E44" s="263"/>
      <c r="F44" s="264">
        <v>405.07</v>
      </c>
      <c r="G44" s="263"/>
      <c r="H44" s="264">
        <v>0</v>
      </c>
    </row>
    <row r="45" spans="1:8" s="19" customFormat="1" ht="26.25" thickBot="1" x14ac:dyDescent="0.25">
      <c r="A45" s="148" t="s">
        <v>84</v>
      </c>
      <c r="B45" s="149"/>
      <c r="C45" s="257"/>
      <c r="D45" s="394"/>
      <c r="E45" s="263"/>
      <c r="F45" s="264">
        <v>91.71</v>
      </c>
      <c r="G45" s="263"/>
      <c r="H45" s="264">
        <v>852.50360000000001</v>
      </c>
    </row>
    <row r="46" spans="1:8" ht="16.5" x14ac:dyDescent="0.2">
      <c r="A46" s="113" t="s">
        <v>85</v>
      </c>
      <c r="B46" s="63" t="s">
        <v>105</v>
      </c>
      <c r="C46" s="242"/>
      <c r="D46" s="392">
        <v>3.6000000000000004E-2</v>
      </c>
      <c r="E46" s="379">
        <v>2547.6</v>
      </c>
      <c r="F46" s="380">
        <v>91.71</v>
      </c>
      <c r="G46" s="381">
        <v>2547.6</v>
      </c>
      <c r="H46" s="382">
        <v>91.713600000000014</v>
      </c>
    </row>
    <row r="47" spans="1:8" s="26" customFormat="1" ht="12" x14ac:dyDescent="0.2">
      <c r="A47" s="150" t="s">
        <v>276</v>
      </c>
      <c r="B47" s="99"/>
      <c r="C47" s="122"/>
      <c r="D47" s="392"/>
      <c r="E47" s="395"/>
      <c r="F47" s="396">
        <v>0</v>
      </c>
      <c r="G47" s="395"/>
      <c r="H47" s="396">
        <v>760.79</v>
      </c>
    </row>
    <row r="48" spans="1:8" x14ac:dyDescent="0.2">
      <c r="A48" s="154" t="s">
        <v>363</v>
      </c>
      <c r="B48" s="144" t="s">
        <v>5</v>
      </c>
      <c r="C48" s="224">
        <v>1</v>
      </c>
      <c r="D48" s="387">
        <v>497.93</v>
      </c>
      <c r="E48" s="383">
        <v>0</v>
      </c>
      <c r="F48" s="384">
        <v>0</v>
      </c>
      <c r="G48" s="385">
        <v>1</v>
      </c>
      <c r="H48" s="386">
        <v>497.93</v>
      </c>
    </row>
    <row r="49" spans="1:8" ht="13.5" thickBot="1" x14ac:dyDescent="0.25">
      <c r="A49" s="365" t="s">
        <v>375</v>
      </c>
      <c r="B49" s="33" t="s">
        <v>5</v>
      </c>
      <c r="C49" s="42"/>
      <c r="D49" s="287">
        <v>262.86</v>
      </c>
      <c r="E49" s="383">
        <v>0</v>
      </c>
      <c r="F49" s="384"/>
      <c r="G49" s="385">
        <v>1</v>
      </c>
      <c r="H49" s="386">
        <v>262.86</v>
      </c>
    </row>
    <row r="50" spans="1:8" s="19" customFormat="1" ht="26.25" thickBot="1" x14ac:dyDescent="0.25">
      <c r="A50" s="7" t="s">
        <v>86</v>
      </c>
      <c r="B50" s="55"/>
      <c r="C50" s="258"/>
      <c r="D50" s="288"/>
      <c r="E50" s="263"/>
      <c r="F50" s="264">
        <v>1138.6299999999999</v>
      </c>
      <c r="G50" s="263"/>
      <c r="H50" s="264">
        <v>4407.4831000000004</v>
      </c>
    </row>
    <row r="51" spans="1:8" ht="45" x14ac:dyDescent="0.2">
      <c r="A51" s="156" t="s">
        <v>87</v>
      </c>
      <c r="B51" s="63" t="s">
        <v>120</v>
      </c>
      <c r="C51" s="73" t="s">
        <v>109</v>
      </c>
      <c r="D51" s="392">
        <v>4.5860000000000003</v>
      </c>
      <c r="E51" s="379">
        <v>28</v>
      </c>
      <c r="F51" s="380">
        <v>256.82</v>
      </c>
      <c r="G51" s="381">
        <v>28</v>
      </c>
      <c r="H51" s="382">
        <v>128.40800000000002</v>
      </c>
    </row>
    <row r="52" spans="1:8" x14ac:dyDescent="0.2">
      <c r="A52" s="157" t="s">
        <v>88</v>
      </c>
      <c r="B52" s="33"/>
      <c r="C52" s="41"/>
      <c r="D52" s="390"/>
      <c r="E52" s="383">
        <v>0</v>
      </c>
      <c r="F52" s="388">
        <v>881.81</v>
      </c>
      <c r="G52" s="271"/>
      <c r="H52" s="262">
        <v>4279.0751</v>
      </c>
    </row>
    <row r="53" spans="1:8" s="14" customFormat="1" x14ac:dyDescent="0.2">
      <c r="A53" s="260" t="s">
        <v>171</v>
      </c>
      <c r="B53" s="261" t="s">
        <v>172</v>
      </c>
      <c r="C53" s="198"/>
      <c r="D53" s="290"/>
      <c r="E53" s="384">
        <v>0</v>
      </c>
      <c r="F53" s="384">
        <v>881.81</v>
      </c>
      <c r="G53" s="385">
        <v>0</v>
      </c>
      <c r="H53" s="262">
        <v>4279.08</v>
      </c>
    </row>
    <row r="54" spans="1:8" s="14" customFormat="1" x14ac:dyDescent="0.2">
      <c r="A54" s="158" t="s">
        <v>255</v>
      </c>
      <c r="B54" s="159" t="s">
        <v>6</v>
      </c>
      <c r="C54" s="118">
        <v>1</v>
      </c>
      <c r="D54" s="397">
        <v>143.94999999999999</v>
      </c>
      <c r="E54" s="383">
        <v>0</v>
      </c>
      <c r="F54" s="383">
        <v>0</v>
      </c>
      <c r="G54" s="385">
        <v>3</v>
      </c>
      <c r="H54" s="386">
        <v>431.84999999999997</v>
      </c>
    </row>
    <row r="55" spans="1:8" s="14" customFormat="1" x14ac:dyDescent="0.2">
      <c r="A55" s="77" t="s">
        <v>123</v>
      </c>
      <c r="B55" s="66" t="s">
        <v>5</v>
      </c>
      <c r="C55" s="41"/>
      <c r="D55" s="281">
        <v>451.79</v>
      </c>
      <c r="E55" s="383">
        <v>0</v>
      </c>
      <c r="F55" s="384">
        <v>0</v>
      </c>
      <c r="G55" s="385">
        <v>1</v>
      </c>
      <c r="H55" s="386">
        <v>451.79</v>
      </c>
    </row>
    <row r="56" spans="1:8" s="14" customFormat="1" x14ac:dyDescent="0.2">
      <c r="A56" s="77" t="s">
        <v>417</v>
      </c>
      <c r="B56" s="66" t="s">
        <v>120</v>
      </c>
      <c r="C56" s="41"/>
      <c r="D56" s="281">
        <v>225.89</v>
      </c>
      <c r="E56" s="383">
        <v>0</v>
      </c>
      <c r="F56" s="384">
        <v>0</v>
      </c>
      <c r="G56" s="385">
        <v>1</v>
      </c>
      <c r="H56" s="386">
        <v>225.89</v>
      </c>
    </row>
    <row r="57" spans="1:8" s="14" customFormat="1" x14ac:dyDescent="0.2">
      <c r="A57" s="88" t="s">
        <v>366</v>
      </c>
      <c r="B57" s="66" t="s">
        <v>5</v>
      </c>
      <c r="C57" s="41"/>
      <c r="D57" s="281">
        <v>301.02999999999997</v>
      </c>
      <c r="E57" s="383">
        <v>0</v>
      </c>
      <c r="F57" s="384">
        <v>0</v>
      </c>
      <c r="G57" s="385">
        <v>1.33</v>
      </c>
      <c r="H57" s="386">
        <v>400.36989999999997</v>
      </c>
    </row>
    <row r="58" spans="1:8" s="14" customFormat="1" x14ac:dyDescent="0.2">
      <c r="A58" s="88" t="s">
        <v>382</v>
      </c>
      <c r="B58" s="66" t="s">
        <v>5</v>
      </c>
      <c r="C58" s="41"/>
      <c r="D58" s="281">
        <v>784.6</v>
      </c>
      <c r="E58" s="383">
        <v>0</v>
      </c>
      <c r="F58" s="384">
        <v>0</v>
      </c>
      <c r="G58" s="385">
        <v>1</v>
      </c>
      <c r="H58" s="386">
        <v>1375.16</v>
      </c>
    </row>
    <row r="59" spans="1:8" s="14" customFormat="1" x14ac:dyDescent="0.2">
      <c r="A59" s="358" t="s">
        <v>167</v>
      </c>
      <c r="B59" s="66" t="s">
        <v>5</v>
      </c>
      <c r="C59" s="41"/>
      <c r="D59" s="281">
        <v>624.5</v>
      </c>
      <c r="E59" s="383">
        <v>0</v>
      </c>
      <c r="F59" s="384">
        <v>0</v>
      </c>
      <c r="G59" s="385">
        <v>1</v>
      </c>
      <c r="H59" s="386">
        <v>624.5</v>
      </c>
    </row>
    <row r="60" spans="1:8" s="14" customFormat="1" x14ac:dyDescent="0.2">
      <c r="A60" s="358" t="s">
        <v>124</v>
      </c>
      <c r="B60" s="66" t="s">
        <v>120</v>
      </c>
      <c r="C60" s="41"/>
      <c r="D60" s="281">
        <v>552.97</v>
      </c>
      <c r="E60" s="383">
        <v>0</v>
      </c>
      <c r="F60" s="384">
        <v>0</v>
      </c>
      <c r="G60" s="385">
        <v>1</v>
      </c>
      <c r="H60" s="386">
        <v>552.97</v>
      </c>
    </row>
    <row r="61" spans="1:8" s="14" customFormat="1" x14ac:dyDescent="0.2">
      <c r="A61" s="220" t="s">
        <v>322</v>
      </c>
      <c r="B61" s="66" t="s">
        <v>5</v>
      </c>
      <c r="C61" s="41"/>
      <c r="D61" s="281">
        <v>73.75</v>
      </c>
      <c r="E61" s="383">
        <v>0</v>
      </c>
      <c r="F61" s="384">
        <v>0</v>
      </c>
      <c r="G61" s="385">
        <v>2</v>
      </c>
      <c r="H61" s="386">
        <v>147.5</v>
      </c>
    </row>
    <row r="62" spans="1:8" s="9" customFormat="1" ht="13.5" thickBot="1" x14ac:dyDescent="0.25">
      <c r="A62" s="119" t="s">
        <v>419</v>
      </c>
      <c r="B62" s="75" t="s">
        <v>6</v>
      </c>
      <c r="C62" s="41"/>
      <c r="D62" s="281">
        <v>313.57</v>
      </c>
      <c r="E62" s="383">
        <v>0</v>
      </c>
      <c r="F62" s="384">
        <v>0</v>
      </c>
      <c r="G62" s="385">
        <v>0.28000000000000003</v>
      </c>
      <c r="H62" s="386">
        <v>69.045200000000008</v>
      </c>
    </row>
    <row r="63" spans="1:8" s="19" customFormat="1" ht="28.5" customHeight="1" thickBot="1" x14ac:dyDescent="0.25">
      <c r="A63" s="471" t="s">
        <v>89</v>
      </c>
      <c r="B63" s="472"/>
      <c r="C63" s="472"/>
      <c r="D63" s="473"/>
      <c r="E63" s="263"/>
      <c r="F63" s="264">
        <v>106500.16</v>
      </c>
      <c r="G63" s="263"/>
      <c r="H63" s="264">
        <v>144806.40299999999</v>
      </c>
    </row>
    <row r="64" spans="1:8" s="19" customFormat="1" ht="26.25" thickBot="1" x14ac:dyDescent="0.25">
      <c r="A64" s="145" t="s">
        <v>91</v>
      </c>
      <c r="B64" s="137"/>
      <c r="C64" s="138"/>
      <c r="D64" s="285"/>
      <c r="E64" s="402">
        <v>0</v>
      </c>
      <c r="F64" s="264">
        <v>8737.86</v>
      </c>
      <c r="G64" s="263"/>
      <c r="H64" s="264">
        <v>3352.6000000000004</v>
      </c>
    </row>
    <row r="65" spans="1:8" x14ac:dyDescent="0.2">
      <c r="A65" s="151" t="s">
        <v>92</v>
      </c>
      <c r="B65" s="155" t="s">
        <v>54</v>
      </c>
      <c r="C65" s="118">
        <v>3</v>
      </c>
      <c r="D65" s="387">
        <v>37.21</v>
      </c>
      <c r="E65" s="379">
        <v>70</v>
      </c>
      <c r="F65" s="380">
        <v>7813.05</v>
      </c>
      <c r="G65" s="381">
        <v>60</v>
      </c>
      <c r="H65" s="382">
        <v>3352.6000000000004</v>
      </c>
    </row>
    <row r="66" spans="1:8" x14ac:dyDescent="0.2">
      <c r="A66" s="162" t="s">
        <v>88</v>
      </c>
      <c r="B66" s="155"/>
      <c r="C66" s="163"/>
      <c r="D66" s="390"/>
      <c r="E66" s="383">
        <v>0</v>
      </c>
      <c r="F66" s="384">
        <v>924.81</v>
      </c>
      <c r="G66" s="271"/>
      <c r="H66" s="386">
        <v>0</v>
      </c>
    </row>
    <row r="67" spans="1:8" ht="13.5" thickBot="1" x14ac:dyDescent="0.25">
      <c r="A67" s="153" t="s">
        <v>93</v>
      </c>
      <c r="B67" s="155" t="s">
        <v>65</v>
      </c>
      <c r="C67" s="265">
        <v>1</v>
      </c>
      <c r="D67" s="387">
        <v>61.65</v>
      </c>
      <c r="E67" s="383">
        <v>15</v>
      </c>
      <c r="F67" s="384">
        <v>924.81</v>
      </c>
      <c r="G67" s="385">
        <v>0</v>
      </c>
      <c r="H67" s="386">
        <v>0</v>
      </c>
    </row>
    <row r="68" spans="1:8" s="36" customFormat="1" ht="26.25" thickBot="1" x14ac:dyDescent="0.25">
      <c r="A68" s="7" t="s">
        <v>94</v>
      </c>
      <c r="B68" s="67"/>
      <c r="C68" s="59"/>
      <c r="D68" s="292"/>
      <c r="E68" s="403"/>
      <c r="F68" s="404">
        <v>28416.07</v>
      </c>
      <c r="G68" s="403"/>
      <c r="H68" s="404">
        <v>45528.218999999997</v>
      </c>
    </row>
    <row r="69" spans="1:8" ht="33.75" x14ac:dyDescent="0.2">
      <c r="A69" s="164" t="s">
        <v>95</v>
      </c>
      <c r="B69" s="63"/>
      <c r="C69" s="51"/>
      <c r="D69" s="280"/>
      <c r="E69" s="379">
        <v>0</v>
      </c>
      <c r="F69" s="447">
        <v>7362.37</v>
      </c>
      <c r="G69" s="448"/>
      <c r="H69" s="449">
        <v>4193.1589999999997</v>
      </c>
    </row>
    <row r="70" spans="1:8" x14ac:dyDescent="0.2">
      <c r="A70" s="84" t="s">
        <v>57</v>
      </c>
      <c r="B70" s="33" t="s">
        <v>6</v>
      </c>
      <c r="C70" s="159">
        <v>1</v>
      </c>
      <c r="D70" s="293">
        <v>1.24</v>
      </c>
      <c r="E70" s="383">
        <v>2547.6</v>
      </c>
      <c r="F70" s="384">
        <v>3159.02</v>
      </c>
      <c r="G70" s="385">
        <v>0</v>
      </c>
      <c r="H70" s="386">
        <v>0</v>
      </c>
    </row>
    <row r="71" spans="1:8" x14ac:dyDescent="0.2">
      <c r="A71" s="81" t="s">
        <v>58</v>
      </c>
      <c r="B71" s="2" t="s">
        <v>6</v>
      </c>
      <c r="C71" s="118">
        <v>12</v>
      </c>
      <c r="D71" s="293">
        <v>0.51</v>
      </c>
      <c r="E71" s="383">
        <v>544.9</v>
      </c>
      <c r="F71" s="384">
        <v>3334.79</v>
      </c>
      <c r="G71" s="385">
        <v>544.9</v>
      </c>
      <c r="H71" s="386">
        <v>3329.3389999999999</v>
      </c>
    </row>
    <row r="72" spans="1:8" x14ac:dyDescent="0.2">
      <c r="A72" s="82" t="s">
        <v>59</v>
      </c>
      <c r="B72" s="2" t="s">
        <v>60</v>
      </c>
      <c r="C72" s="118">
        <v>12</v>
      </c>
      <c r="D72" s="293">
        <v>72.38</v>
      </c>
      <c r="E72" s="383">
        <v>1</v>
      </c>
      <c r="F72" s="384">
        <v>868.56</v>
      </c>
      <c r="G72" s="385">
        <v>1</v>
      </c>
      <c r="H72" s="386">
        <v>863.81999999999994</v>
      </c>
    </row>
    <row r="73" spans="1:8" s="36" customFormat="1" x14ac:dyDescent="0.2">
      <c r="A73" s="266" t="s">
        <v>88</v>
      </c>
      <c r="B73" s="267"/>
      <c r="C73" s="268"/>
      <c r="D73" s="280"/>
      <c r="E73" s="406"/>
      <c r="F73" s="269">
        <v>8559.94</v>
      </c>
      <c r="G73" s="406"/>
      <c r="H73" s="269">
        <v>24833.38</v>
      </c>
    </row>
    <row r="74" spans="1:8" s="14" customFormat="1" x14ac:dyDescent="0.2">
      <c r="A74" s="173" t="s">
        <v>192</v>
      </c>
      <c r="B74" s="75"/>
      <c r="C74" s="50"/>
      <c r="D74" s="398">
        <v>0.28000000000000003</v>
      </c>
      <c r="E74" s="409">
        <v>2547.6</v>
      </c>
      <c r="F74" s="409">
        <v>8559.94</v>
      </c>
      <c r="G74" s="271"/>
      <c r="H74" s="262">
        <v>24833.38</v>
      </c>
    </row>
    <row r="75" spans="1:8" s="14" customFormat="1" x14ac:dyDescent="0.2">
      <c r="A75" s="325" t="s">
        <v>334</v>
      </c>
      <c r="B75" s="66" t="s">
        <v>126</v>
      </c>
      <c r="C75" s="42">
        <v>1</v>
      </c>
      <c r="D75" s="294">
        <v>1132.3800000000001</v>
      </c>
      <c r="E75" s="383">
        <v>0</v>
      </c>
      <c r="F75" s="384"/>
      <c r="G75" s="385">
        <v>7</v>
      </c>
      <c r="H75" s="386">
        <v>7604.52</v>
      </c>
    </row>
    <row r="76" spans="1:8" s="14" customFormat="1" x14ac:dyDescent="0.2">
      <c r="A76" s="325" t="s">
        <v>348</v>
      </c>
      <c r="B76" s="66" t="s">
        <v>126</v>
      </c>
      <c r="C76" s="42">
        <v>1</v>
      </c>
      <c r="D76" s="294">
        <v>1421.16</v>
      </c>
      <c r="E76" s="383">
        <v>0</v>
      </c>
      <c r="F76" s="384"/>
      <c r="G76" s="385">
        <v>1</v>
      </c>
      <c r="H76" s="386">
        <v>1421.16</v>
      </c>
    </row>
    <row r="77" spans="1:8" s="14" customFormat="1" x14ac:dyDescent="0.2">
      <c r="A77" s="336" t="s">
        <v>202</v>
      </c>
      <c r="B77" s="76" t="s">
        <v>5</v>
      </c>
      <c r="C77" s="42">
        <v>1</v>
      </c>
      <c r="D77" s="296">
        <v>756.38</v>
      </c>
      <c r="E77" s="383">
        <v>0</v>
      </c>
      <c r="F77" s="384"/>
      <c r="G77" s="385">
        <v>2</v>
      </c>
      <c r="H77" s="386">
        <v>1512.76</v>
      </c>
    </row>
    <row r="78" spans="1:8" s="14" customFormat="1" x14ac:dyDescent="0.2">
      <c r="A78" s="351" t="s">
        <v>125</v>
      </c>
      <c r="B78" s="104" t="s">
        <v>120</v>
      </c>
      <c r="C78" s="50"/>
      <c r="D78" s="281">
        <v>2997.79</v>
      </c>
      <c r="E78" s="383">
        <v>0</v>
      </c>
      <c r="F78" s="384"/>
      <c r="G78" s="385">
        <v>1</v>
      </c>
      <c r="H78" s="386">
        <v>2997.79</v>
      </c>
    </row>
    <row r="79" spans="1:8" s="14" customFormat="1" x14ac:dyDescent="0.2">
      <c r="A79" s="350" t="s">
        <v>273</v>
      </c>
      <c r="B79" s="74" t="s">
        <v>119</v>
      </c>
      <c r="C79" s="50"/>
      <c r="D79" s="281">
        <v>183.3</v>
      </c>
      <c r="E79" s="383">
        <v>0</v>
      </c>
      <c r="F79" s="384"/>
      <c r="G79" s="385">
        <v>50</v>
      </c>
      <c r="H79" s="386">
        <v>8989.2000000000007</v>
      </c>
    </row>
    <row r="80" spans="1:8" s="14" customFormat="1" x14ac:dyDescent="0.2">
      <c r="A80" s="352" t="s">
        <v>144</v>
      </c>
      <c r="B80" s="112" t="s">
        <v>5</v>
      </c>
      <c r="C80" s="50"/>
      <c r="D80" s="281">
        <v>69.62</v>
      </c>
      <c r="E80" s="383">
        <v>0</v>
      </c>
      <c r="F80" s="384"/>
      <c r="G80" s="385">
        <v>1</v>
      </c>
      <c r="H80" s="386">
        <v>65.239999999999995</v>
      </c>
    </row>
    <row r="81" spans="1:8" s="14" customFormat="1" x14ac:dyDescent="0.2">
      <c r="A81" s="251" t="s">
        <v>157</v>
      </c>
      <c r="B81" s="66" t="s">
        <v>120</v>
      </c>
      <c r="C81" s="50"/>
      <c r="D81" s="281">
        <v>798.97</v>
      </c>
      <c r="E81" s="383">
        <v>0</v>
      </c>
      <c r="F81" s="384"/>
      <c r="G81" s="385">
        <v>3</v>
      </c>
      <c r="H81" s="386">
        <v>2242.71</v>
      </c>
    </row>
    <row r="82" spans="1:8" s="14" customFormat="1" ht="36" x14ac:dyDescent="0.2">
      <c r="A82" s="113" t="s">
        <v>96</v>
      </c>
      <c r="B82" s="174" t="s">
        <v>60</v>
      </c>
      <c r="C82" s="175">
        <v>24</v>
      </c>
      <c r="D82" s="390">
        <v>62.24</v>
      </c>
      <c r="E82" s="383">
        <v>1</v>
      </c>
      <c r="F82" s="388">
        <v>1493.76</v>
      </c>
      <c r="G82" s="385">
        <v>1</v>
      </c>
      <c r="H82" s="262">
        <v>1477.48</v>
      </c>
    </row>
    <row r="83" spans="1:8" s="14" customFormat="1" x14ac:dyDescent="0.2">
      <c r="A83" s="344" t="s">
        <v>191</v>
      </c>
      <c r="B83" s="33" t="s">
        <v>60</v>
      </c>
      <c r="C83" s="50"/>
      <c r="D83" s="390">
        <v>11000</v>
      </c>
      <c r="E83" s="383">
        <v>1</v>
      </c>
      <c r="F83" s="409">
        <v>11000</v>
      </c>
      <c r="G83" s="271"/>
      <c r="H83" s="269">
        <v>15024.199999999999</v>
      </c>
    </row>
    <row r="84" spans="1:8" s="14" customFormat="1" x14ac:dyDescent="0.2">
      <c r="A84" s="330" t="s">
        <v>127</v>
      </c>
      <c r="B84" s="65" t="s">
        <v>120</v>
      </c>
      <c r="C84" s="50"/>
      <c r="D84" s="281">
        <v>1232.6199999999999</v>
      </c>
      <c r="E84" s="383">
        <v>0</v>
      </c>
      <c r="F84" s="384"/>
      <c r="G84" s="385">
        <v>2</v>
      </c>
      <c r="H84" s="386">
        <v>2465.2399999999998</v>
      </c>
    </row>
    <row r="85" spans="1:8" s="14" customFormat="1" x14ac:dyDescent="0.2">
      <c r="A85" s="330" t="s">
        <v>412</v>
      </c>
      <c r="B85" s="66" t="s">
        <v>120</v>
      </c>
      <c r="C85" s="50"/>
      <c r="D85" s="281">
        <v>1131.42</v>
      </c>
      <c r="E85" s="383">
        <v>0</v>
      </c>
      <c r="F85" s="384"/>
      <c r="G85" s="385">
        <v>1</v>
      </c>
      <c r="H85" s="386">
        <v>1131.42</v>
      </c>
    </row>
    <row r="86" spans="1:8" s="14" customFormat="1" x14ac:dyDescent="0.2">
      <c r="A86" s="331" t="s">
        <v>128</v>
      </c>
      <c r="B86" s="65" t="s">
        <v>120</v>
      </c>
      <c r="C86" s="50"/>
      <c r="D86" s="281">
        <v>79.400000000000006</v>
      </c>
      <c r="E86" s="383">
        <v>0</v>
      </c>
      <c r="F86" s="384"/>
      <c r="G86" s="385">
        <v>17</v>
      </c>
      <c r="H86" s="386">
        <v>1349.8000000000002</v>
      </c>
    </row>
    <row r="87" spans="1:8" s="14" customFormat="1" x14ac:dyDescent="0.2">
      <c r="A87" s="332" t="s">
        <v>237</v>
      </c>
      <c r="B87" s="33" t="s">
        <v>5</v>
      </c>
      <c r="C87" s="42">
        <v>1</v>
      </c>
      <c r="D87" s="294">
        <v>773.27</v>
      </c>
      <c r="E87" s="383">
        <v>0</v>
      </c>
      <c r="F87" s="384"/>
      <c r="G87" s="385">
        <v>8</v>
      </c>
      <c r="H87" s="386">
        <v>6186.16</v>
      </c>
    </row>
    <row r="88" spans="1:8" x14ac:dyDescent="0.2">
      <c r="A88" s="325" t="s">
        <v>198</v>
      </c>
      <c r="B88" s="66" t="s">
        <v>5</v>
      </c>
      <c r="C88" s="92">
        <v>1</v>
      </c>
      <c r="D88" s="295">
        <v>661.34</v>
      </c>
      <c r="E88" s="383">
        <v>0</v>
      </c>
      <c r="F88" s="384"/>
      <c r="G88" s="385">
        <v>1</v>
      </c>
      <c r="H88" s="386">
        <v>661.34</v>
      </c>
    </row>
    <row r="89" spans="1:8" x14ac:dyDescent="0.2">
      <c r="A89" s="334" t="s">
        <v>199</v>
      </c>
      <c r="B89" s="66" t="s">
        <v>5</v>
      </c>
      <c r="C89" s="92">
        <v>1</v>
      </c>
      <c r="D89" s="295">
        <v>858.74</v>
      </c>
      <c r="E89" s="383">
        <v>0</v>
      </c>
      <c r="F89" s="384"/>
      <c r="G89" s="385">
        <v>2</v>
      </c>
      <c r="H89" s="386">
        <v>1717.48</v>
      </c>
    </row>
    <row r="90" spans="1:8" ht="13.5" thickBot="1" x14ac:dyDescent="0.25">
      <c r="A90" s="340" t="s">
        <v>202</v>
      </c>
      <c r="B90" s="76" t="s">
        <v>5</v>
      </c>
      <c r="C90" s="42">
        <v>1</v>
      </c>
      <c r="D90" s="296">
        <v>756.38</v>
      </c>
      <c r="E90" s="383">
        <v>0</v>
      </c>
      <c r="F90" s="384"/>
      <c r="G90" s="385">
        <v>2</v>
      </c>
      <c r="H90" s="386">
        <v>1512.76</v>
      </c>
    </row>
    <row r="91" spans="1:8" ht="26.25" thickBot="1" x14ac:dyDescent="0.25">
      <c r="A91" s="94" t="s">
        <v>165</v>
      </c>
      <c r="B91" s="55"/>
      <c r="C91" s="58"/>
      <c r="D91" s="298"/>
      <c r="E91" s="263"/>
      <c r="F91" s="264">
        <v>40725.539999999994</v>
      </c>
      <c r="G91" s="263"/>
      <c r="H91" s="264">
        <v>40725.539999999994</v>
      </c>
    </row>
    <row r="92" spans="1:8" s="78" customFormat="1" x14ac:dyDescent="0.2">
      <c r="A92" s="113" t="s">
        <v>308</v>
      </c>
      <c r="B92" s="180" t="s">
        <v>65</v>
      </c>
      <c r="C92" s="181">
        <v>1</v>
      </c>
      <c r="D92" s="299">
        <v>20.38</v>
      </c>
      <c r="E92" s="379">
        <v>1475</v>
      </c>
      <c r="F92" s="380">
        <v>30060.5</v>
      </c>
      <c r="G92" s="381">
        <v>1475</v>
      </c>
      <c r="H92" s="382">
        <v>30060.5</v>
      </c>
    </row>
    <row r="93" spans="1:8" s="22" customFormat="1" x14ac:dyDescent="0.2">
      <c r="A93" s="77" t="s">
        <v>97</v>
      </c>
      <c r="B93" s="184" t="s">
        <v>60</v>
      </c>
      <c r="C93" s="159">
        <v>1</v>
      </c>
      <c r="D93" s="408">
        <v>868.52</v>
      </c>
      <c r="E93" s="383">
        <v>1</v>
      </c>
      <c r="F93" s="384">
        <v>868.52</v>
      </c>
      <c r="G93" s="385">
        <v>1</v>
      </c>
      <c r="H93" s="386">
        <v>868.52</v>
      </c>
    </row>
    <row r="94" spans="1:8" s="22" customFormat="1" x14ac:dyDescent="0.2">
      <c r="A94" s="80" t="s">
        <v>310</v>
      </c>
      <c r="B94" s="184" t="s">
        <v>60</v>
      </c>
      <c r="C94" s="159">
        <v>1</v>
      </c>
      <c r="D94" s="301">
        <v>434.26</v>
      </c>
      <c r="E94" s="383">
        <v>1</v>
      </c>
      <c r="F94" s="384">
        <v>434.26</v>
      </c>
      <c r="G94" s="385">
        <v>1</v>
      </c>
      <c r="H94" s="386">
        <v>434.26</v>
      </c>
    </row>
    <row r="95" spans="1:8" s="19" customFormat="1" x14ac:dyDescent="0.2">
      <c r="A95" s="77" t="s">
        <v>311</v>
      </c>
      <c r="B95" s="184" t="s">
        <v>60</v>
      </c>
      <c r="C95" s="159">
        <v>1</v>
      </c>
      <c r="D95" s="301">
        <v>434.26</v>
      </c>
      <c r="E95" s="383">
        <v>1</v>
      </c>
      <c r="F95" s="384">
        <v>434.26</v>
      </c>
      <c r="G95" s="385">
        <v>1</v>
      </c>
      <c r="H95" s="386">
        <v>434.26</v>
      </c>
    </row>
    <row r="96" spans="1:8" ht="24.75" thickBot="1" x14ac:dyDescent="0.25">
      <c r="A96" s="80" t="s">
        <v>98</v>
      </c>
      <c r="B96" s="183" t="s">
        <v>106</v>
      </c>
      <c r="C96" s="118">
        <v>1</v>
      </c>
      <c r="D96" s="302">
        <v>0.96</v>
      </c>
      <c r="E96" s="383">
        <v>9300</v>
      </c>
      <c r="F96" s="384">
        <v>8928</v>
      </c>
      <c r="G96" s="385">
        <v>9300</v>
      </c>
      <c r="H96" s="386">
        <v>8928</v>
      </c>
    </row>
    <row r="97" spans="1:8" ht="26.25" thickBot="1" x14ac:dyDescent="0.25">
      <c r="A97" s="187" t="s">
        <v>259</v>
      </c>
      <c r="B97" s="53"/>
      <c r="C97" s="49"/>
      <c r="D97" s="278"/>
      <c r="E97" s="411"/>
      <c r="F97" s="264">
        <v>10401.48</v>
      </c>
      <c r="G97" s="411"/>
      <c r="H97" s="264">
        <v>10890.23</v>
      </c>
    </row>
    <row r="98" spans="1:8" x14ac:dyDescent="0.2">
      <c r="A98" s="113" t="s">
        <v>180</v>
      </c>
      <c r="B98" s="188" t="s">
        <v>260</v>
      </c>
      <c r="C98" s="189">
        <v>12</v>
      </c>
      <c r="D98" s="293">
        <v>700</v>
      </c>
      <c r="E98" s="379">
        <v>1</v>
      </c>
      <c r="F98" s="380">
        <v>8546.52</v>
      </c>
      <c r="G98" s="381">
        <v>1</v>
      </c>
      <c r="H98" s="382">
        <v>8280</v>
      </c>
    </row>
    <row r="99" spans="1:8" s="14" customFormat="1" x14ac:dyDescent="0.2">
      <c r="A99" s="113" t="s">
        <v>176</v>
      </c>
      <c r="B99" s="190" t="s">
        <v>260</v>
      </c>
      <c r="C99" s="159">
        <v>12</v>
      </c>
      <c r="D99" s="293">
        <v>154.58000000000001</v>
      </c>
      <c r="E99" s="383">
        <v>1</v>
      </c>
      <c r="F99" s="384">
        <v>1854.96</v>
      </c>
      <c r="G99" s="385">
        <v>1</v>
      </c>
      <c r="H99" s="386">
        <v>1845.47</v>
      </c>
    </row>
    <row r="100" spans="1:8" s="19" customFormat="1" ht="13.5" thickBot="1" x14ac:dyDescent="0.25">
      <c r="A100" s="113" t="s">
        <v>373</v>
      </c>
      <c r="B100" s="185" t="s">
        <v>260</v>
      </c>
      <c r="C100" s="191">
        <v>12</v>
      </c>
      <c r="D100" s="280">
        <v>64.06</v>
      </c>
      <c r="E100" s="383">
        <v>0</v>
      </c>
      <c r="F100" s="384">
        <v>0</v>
      </c>
      <c r="G100" s="385">
        <v>1</v>
      </c>
      <c r="H100" s="386">
        <v>764.76</v>
      </c>
    </row>
    <row r="101" spans="1:8" s="25" customFormat="1" ht="26.25" thickBot="1" x14ac:dyDescent="0.25">
      <c r="A101" s="192" t="s">
        <v>261</v>
      </c>
      <c r="B101" s="55"/>
      <c r="C101" s="58"/>
      <c r="D101" s="278"/>
      <c r="E101" s="263"/>
      <c r="F101" s="264">
        <v>9099.61</v>
      </c>
      <c r="G101" s="263"/>
      <c r="H101" s="264">
        <v>37790.813999999998</v>
      </c>
    </row>
    <row r="102" spans="1:8" ht="24" x14ac:dyDescent="0.2">
      <c r="A102" s="193" t="s">
        <v>99</v>
      </c>
      <c r="B102" s="194"/>
      <c r="C102" s="159"/>
      <c r="D102" s="303"/>
      <c r="E102" s="383">
        <v>0</v>
      </c>
      <c r="F102" s="388">
        <v>5023.45</v>
      </c>
      <c r="G102" s="389"/>
      <c r="H102" s="262">
        <v>4995.5540000000001</v>
      </c>
    </row>
    <row r="103" spans="1:8" x14ac:dyDescent="0.2">
      <c r="A103" s="195" t="s">
        <v>61</v>
      </c>
      <c r="B103" s="194" t="s">
        <v>111</v>
      </c>
      <c r="C103" s="159">
        <v>12</v>
      </c>
      <c r="D103" s="304">
        <v>13.03</v>
      </c>
      <c r="E103" s="383">
        <v>20</v>
      </c>
      <c r="F103" s="384">
        <v>3127.2</v>
      </c>
      <c r="G103" s="385">
        <v>20</v>
      </c>
      <c r="H103" s="386">
        <v>3110.2</v>
      </c>
    </row>
    <row r="104" spans="1:8" x14ac:dyDescent="0.2">
      <c r="A104" s="195" t="s">
        <v>62</v>
      </c>
      <c r="B104" s="194" t="s">
        <v>6</v>
      </c>
      <c r="C104" s="159">
        <v>12</v>
      </c>
      <c r="D104" s="304">
        <v>0.28999999999999998</v>
      </c>
      <c r="E104" s="383">
        <v>544.9</v>
      </c>
      <c r="F104" s="384">
        <v>1896.25</v>
      </c>
      <c r="G104" s="385">
        <v>544.9</v>
      </c>
      <c r="H104" s="386">
        <v>1885.3539999999998</v>
      </c>
    </row>
    <row r="105" spans="1:8" ht="36" x14ac:dyDescent="0.2">
      <c r="A105" s="147" t="s">
        <v>262</v>
      </c>
      <c r="B105" s="194"/>
      <c r="C105" s="159" t="s">
        <v>263</v>
      </c>
      <c r="D105" s="303"/>
      <c r="E105" s="383">
        <v>0</v>
      </c>
      <c r="F105" s="388">
        <v>4076.16</v>
      </c>
      <c r="G105" s="271"/>
      <c r="H105" s="262">
        <v>32795.259999999995</v>
      </c>
    </row>
    <row r="106" spans="1:8" x14ac:dyDescent="0.2">
      <c r="A106" s="219" t="s">
        <v>342</v>
      </c>
      <c r="B106" s="56" t="s">
        <v>120</v>
      </c>
      <c r="C106" s="42"/>
      <c r="D106" s="281">
        <v>58.26</v>
      </c>
      <c r="E106" s="383">
        <v>0</v>
      </c>
      <c r="F106" s="384">
        <v>0</v>
      </c>
      <c r="G106" s="385">
        <v>400</v>
      </c>
      <c r="H106" s="386">
        <v>23304</v>
      </c>
    </row>
    <row r="107" spans="1:8" x14ac:dyDescent="0.2">
      <c r="A107" s="325" t="s">
        <v>132</v>
      </c>
      <c r="B107" s="56" t="s">
        <v>5</v>
      </c>
      <c r="C107" s="42"/>
      <c r="D107" s="281">
        <v>27.69</v>
      </c>
      <c r="E107" s="383">
        <v>0</v>
      </c>
      <c r="F107" s="384">
        <v>0</v>
      </c>
      <c r="G107" s="385">
        <v>40</v>
      </c>
      <c r="H107" s="386">
        <v>1107.6000000000001</v>
      </c>
    </row>
    <row r="108" spans="1:8" x14ac:dyDescent="0.2">
      <c r="A108" s="325" t="s">
        <v>133</v>
      </c>
      <c r="B108" s="56" t="s">
        <v>120</v>
      </c>
      <c r="C108" s="42"/>
      <c r="D108" s="281">
        <v>3335</v>
      </c>
      <c r="E108" s="383">
        <v>0</v>
      </c>
      <c r="F108" s="384">
        <v>0</v>
      </c>
      <c r="G108" s="385">
        <v>2</v>
      </c>
      <c r="H108" s="386">
        <v>6670</v>
      </c>
    </row>
    <row r="109" spans="1:8" x14ac:dyDescent="0.2">
      <c r="A109" s="326" t="s">
        <v>134</v>
      </c>
      <c r="B109" s="56" t="s">
        <v>120</v>
      </c>
      <c r="C109" s="42"/>
      <c r="D109" s="281">
        <v>24.33</v>
      </c>
      <c r="E109" s="383">
        <v>0</v>
      </c>
      <c r="F109" s="384">
        <v>0</v>
      </c>
      <c r="G109" s="385">
        <v>1</v>
      </c>
      <c r="H109" s="386">
        <v>26.94</v>
      </c>
    </row>
    <row r="110" spans="1:8" x14ac:dyDescent="0.2">
      <c r="A110" s="325" t="s">
        <v>136</v>
      </c>
      <c r="B110" s="56" t="s">
        <v>120</v>
      </c>
      <c r="C110" s="42"/>
      <c r="D110" s="281">
        <v>37.1</v>
      </c>
      <c r="E110" s="383">
        <v>0</v>
      </c>
      <c r="F110" s="384">
        <v>0</v>
      </c>
      <c r="G110" s="385">
        <v>1</v>
      </c>
      <c r="H110" s="386">
        <v>39.700000000000003</v>
      </c>
    </row>
    <row r="111" spans="1:8" x14ac:dyDescent="0.2">
      <c r="A111" s="325" t="s">
        <v>137</v>
      </c>
      <c r="B111" s="56" t="s">
        <v>120</v>
      </c>
      <c r="C111" s="42"/>
      <c r="D111" s="281">
        <v>847.34</v>
      </c>
      <c r="E111" s="383">
        <v>0</v>
      </c>
      <c r="F111" s="384">
        <v>0</v>
      </c>
      <c r="G111" s="385">
        <v>1</v>
      </c>
      <c r="H111" s="386">
        <v>847.34</v>
      </c>
    </row>
    <row r="112" spans="1:8" ht="13.5" thickBot="1" x14ac:dyDescent="0.25">
      <c r="A112" s="328" t="s">
        <v>437</v>
      </c>
      <c r="B112" s="56" t="s">
        <v>120</v>
      </c>
      <c r="C112" s="42"/>
      <c r="D112" s="281">
        <v>47.04</v>
      </c>
      <c r="E112" s="383">
        <v>0</v>
      </c>
      <c r="F112" s="384">
        <v>0</v>
      </c>
      <c r="G112" s="385">
        <v>17</v>
      </c>
      <c r="H112" s="386">
        <v>799.68000000000006</v>
      </c>
    </row>
    <row r="113" spans="1:8" ht="26.25" thickBot="1" x14ac:dyDescent="0.25">
      <c r="A113" s="192" t="s">
        <v>264</v>
      </c>
      <c r="B113" s="196"/>
      <c r="C113" s="197"/>
      <c r="D113" s="305"/>
      <c r="E113" s="263"/>
      <c r="F113" s="264">
        <v>9119.6</v>
      </c>
      <c r="G113" s="263"/>
      <c r="H113" s="264">
        <v>6519</v>
      </c>
    </row>
    <row r="114" spans="1:8" s="19" customFormat="1" ht="24.75" thickBot="1" x14ac:dyDescent="0.25">
      <c r="A114" s="151" t="s">
        <v>100</v>
      </c>
      <c r="B114" s="174" t="s">
        <v>105</v>
      </c>
      <c r="C114" s="198">
        <v>1</v>
      </c>
      <c r="D114" s="280"/>
      <c r="E114" s="379">
        <v>2547.6</v>
      </c>
      <c r="F114" s="380">
        <v>9119.6</v>
      </c>
      <c r="G114" s="381">
        <v>2547.6</v>
      </c>
      <c r="H114" s="382">
        <v>6519</v>
      </c>
    </row>
    <row r="115" spans="1:8" s="19" customFormat="1" ht="21" customHeight="1" thickBot="1" x14ac:dyDescent="0.25">
      <c r="A115" s="474" t="s">
        <v>102</v>
      </c>
      <c r="B115" s="475"/>
      <c r="C115" s="475"/>
      <c r="D115" s="476"/>
      <c r="E115" s="263"/>
      <c r="F115" s="264">
        <v>187646.27000000002</v>
      </c>
      <c r="G115" s="263"/>
      <c r="H115" s="264">
        <v>187109.96455999999</v>
      </c>
    </row>
    <row r="116" spans="1:8" s="19" customFormat="1" ht="26.25" thickBot="1" x14ac:dyDescent="0.25">
      <c r="A116" s="205" t="s">
        <v>266</v>
      </c>
      <c r="B116" s="115"/>
      <c r="C116" s="116"/>
      <c r="D116" s="307"/>
      <c r="E116" s="402">
        <v>314.89999999999998</v>
      </c>
      <c r="F116" s="414">
        <v>63167.26</v>
      </c>
      <c r="G116" s="263">
        <v>314.89999999999998</v>
      </c>
      <c r="H116" s="264">
        <v>62808.508399999999</v>
      </c>
    </row>
    <row r="117" spans="1:8" s="19" customFormat="1" ht="16.5" x14ac:dyDescent="0.2">
      <c r="A117" s="320" t="s">
        <v>181</v>
      </c>
      <c r="B117" s="71" t="s">
        <v>105</v>
      </c>
      <c r="C117" s="321" t="s">
        <v>281</v>
      </c>
      <c r="D117" s="298" t="s">
        <v>272</v>
      </c>
      <c r="E117" s="379">
        <v>2547.6</v>
      </c>
      <c r="F117" s="380">
        <v>60232.42</v>
      </c>
      <c r="G117" s="381">
        <v>2547.6</v>
      </c>
      <c r="H117" s="382">
        <v>59919.53</v>
      </c>
    </row>
    <row r="118" spans="1:8" s="19" customFormat="1" ht="24.75" thickBot="1" x14ac:dyDescent="0.25">
      <c r="A118" s="206" t="s">
        <v>277</v>
      </c>
      <c r="B118" s="33" t="s">
        <v>105</v>
      </c>
      <c r="C118" s="97">
        <v>12</v>
      </c>
      <c r="D118" s="415">
        <v>9.6000000000000002E-2</v>
      </c>
      <c r="E118" s="383">
        <v>2547.6</v>
      </c>
      <c r="F118" s="384">
        <v>2934.84</v>
      </c>
      <c r="G118" s="385">
        <v>2547.6</v>
      </c>
      <c r="H118" s="386">
        <v>2888.9784</v>
      </c>
    </row>
    <row r="119" spans="1:8" ht="51.75" thickBot="1" x14ac:dyDescent="0.25">
      <c r="A119" s="207" t="s">
        <v>267</v>
      </c>
      <c r="B119" s="70" t="s">
        <v>105</v>
      </c>
      <c r="C119" s="322" t="s">
        <v>110</v>
      </c>
      <c r="D119" s="278" t="s">
        <v>272</v>
      </c>
      <c r="E119" s="402">
        <v>1896</v>
      </c>
      <c r="F119" s="414">
        <v>102964.53</v>
      </c>
      <c r="G119" s="411">
        <v>1896</v>
      </c>
      <c r="H119" s="264">
        <v>102515.4</v>
      </c>
    </row>
    <row r="120" spans="1:8" ht="64.5" thickBot="1" x14ac:dyDescent="0.25">
      <c r="A120" s="208" t="s">
        <v>268</v>
      </c>
      <c r="B120" s="272" t="s">
        <v>105</v>
      </c>
      <c r="C120" s="89">
        <v>1</v>
      </c>
      <c r="D120" s="416">
        <v>3.4666666666666665E-3</v>
      </c>
      <c r="E120" s="402">
        <v>2547.6</v>
      </c>
      <c r="F120" s="414">
        <v>114.64</v>
      </c>
      <c r="G120" s="411">
        <v>2547.6</v>
      </c>
      <c r="H120" s="264">
        <v>105.98015999999998</v>
      </c>
    </row>
    <row r="121" spans="1:8" s="19" customFormat="1" ht="39" thickBot="1" x14ac:dyDescent="0.25">
      <c r="A121" s="192" t="s">
        <v>269</v>
      </c>
      <c r="B121" s="273" t="s">
        <v>105</v>
      </c>
      <c r="C121" s="91">
        <v>12</v>
      </c>
      <c r="D121" s="309">
        <v>0.77</v>
      </c>
      <c r="E121" s="402">
        <v>2547.6</v>
      </c>
      <c r="F121" s="414">
        <v>21399.84</v>
      </c>
      <c r="G121" s="411">
        <v>2547.6</v>
      </c>
      <c r="H121" s="264">
        <v>21680.075999999997</v>
      </c>
    </row>
    <row r="122" spans="1:8" s="19" customFormat="1" ht="15.75" thickBot="1" x14ac:dyDescent="0.25">
      <c r="A122" s="210" t="s">
        <v>103</v>
      </c>
      <c r="B122" s="211"/>
      <c r="C122" s="212"/>
      <c r="D122" s="417"/>
      <c r="E122" s="402">
        <v>2547.6</v>
      </c>
      <c r="F122" s="264">
        <v>148576.03200000001</v>
      </c>
      <c r="G122" s="263"/>
      <c r="H122" s="264">
        <v>146359.61900000001</v>
      </c>
    </row>
    <row r="123" spans="1:8" s="27" customFormat="1" ht="18" thickBot="1" x14ac:dyDescent="0.25">
      <c r="A123" s="117" t="s">
        <v>270</v>
      </c>
      <c r="B123" s="155" t="s">
        <v>105</v>
      </c>
      <c r="C123" s="118">
        <v>12</v>
      </c>
      <c r="D123" s="393">
        <v>4.8600000000000003</v>
      </c>
      <c r="E123" s="383">
        <v>2547.6</v>
      </c>
      <c r="F123" s="384">
        <v>148576.03200000001</v>
      </c>
      <c r="G123" s="385">
        <v>2547.6</v>
      </c>
      <c r="H123" s="386">
        <v>146359.61900000001</v>
      </c>
    </row>
    <row r="124" spans="1:8" ht="15.75" thickBot="1" x14ac:dyDescent="0.25">
      <c r="A124" s="230" t="s">
        <v>426</v>
      </c>
      <c r="B124" s="70"/>
      <c r="C124" s="61"/>
      <c r="D124" s="423"/>
      <c r="E124" s="54"/>
      <c r="F124" s="264">
        <v>470688.87200000003</v>
      </c>
      <c r="G124" s="54"/>
      <c r="H124" s="264">
        <v>532166.36281999992</v>
      </c>
    </row>
    <row r="125" spans="1:8" x14ac:dyDescent="0.2">
      <c r="A125" s="477"/>
      <c r="B125" s="477"/>
      <c r="C125" s="477"/>
      <c r="D125" s="477"/>
    </row>
    <row r="126" spans="1:8" x14ac:dyDescent="0.2">
      <c r="A126" s="19" t="s">
        <v>438</v>
      </c>
      <c r="B126" s="57"/>
      <c r="C126" s="39"/>
      <c r="D126" s="12"/>
    </row>
    <row r="127" spans="1:8" x14ac:dyDescent="0.2">
      <c r="A127" s="318"/>
      <c r="B127" s="57"/>
      <c r="C127" s="39"/>
      <c r="D127" s="12"/>
    </row>
    <row r="128" spans="1:8" x14ac:dyDescent="0.2">
      <c r="A128" s="319" t="s">
        <v>439</v>
      </c>
      <c r="B128" s="57"/>
      <c r="C128" s="39"/>
      <c r="D128" s="46"/>
    </row>
    <row r="129" spans="1:8" x14ac:dyDescent="0.2">
      <c r="A129" s="466"/>
      <c r="B129" s="466"/>
      <c r="C129" s="466"/>
      <c r="D129" s="466"/>
    </row>
    <row r="130" spans="1:8" s="83" customFormat="1" x14ac:dyDescent="0.2">
      <c r="A130" s="102"/>
      <c r="B130" s="17"/>
      <c r="C130" s="38"/>
      <c r="D130" s="17"/>
      <c r="E130" s="6"/>
      <c r="F130" s="6"/>
      <c r="G130" s="6"/>
      <c r="H130" s="6"/>
    </row>
    <row r="131" spans="1:8" x14ac:dyDescent="0.2">
      <c r="A131" s="466"/>
      <c r="B131" s="466"/>
      <c r="C131" s="466"/>
      <c r="D131" s="466"/>
    </row>
    <row r="132" spans="1:8" s="9" customFormat="1" x14ac:dyDescent="0.2">
      <c r="A132" s="16"/>
      <c r="B132" s="17"/>
      <c r="C132" s="38"/>
      <c r="D132" s="17"/>
      <c r="E132" s="6"/>
      <c r="F132" s="6"/>
      <c r="G132" s="6"/>
      <c r="H132" s="6"/>
    </row>
    <row r="133" spans="1:8" s="9" customFormat="1" x14ac:dyDescent="0.2">
      <c r="A133" s="16"/>
      <c r="B133" s="17"/>
      <c r="C133" s="38"/>
      <c r="D133" s="17"/>
      <c r="E133" s="6"/>
      <c r="F133" s="6"/>
      <c r="G133" s="6"/>
      <c r="H133" s="6"/>
    </row>
    <row r="134" spans="1:8" s="9" customFormat="1" x14ac:dyDescent="0.2">
      <c r="A134" s="16"/>
      <c r="B134" s="17"/>
      <c r="C134" s="38"/>
      <c r="D134" s="17"/>
      <c r="E134" s="424"/>
      <c r="F134" s="424"/>
      <c r="G134" s="424"/>
      <c r="H134" s="424"/>
    </row>
    <row r="135" spans="1:8" s="9" customFormat="1" x14ac:dyDescent="0.2">
      <c r="A135" s="16"/>
      <c r="B135" s="17"/>
      <c r="C135" s="38"/>
      <c r="D135" s="17"/>
      <c r="E135" s="424"/>
      <c r="F135" s="424"/>
      <c r="G135" s="424"/>
      <c r="H135" s="424"/>
    </row>
    <row r="136" spans="1:8" s="9" customFormat="1" x14ac:dyDescent="0.2">
      <c r="A136" s="16"/>
      <c r="B136" s="17"/>
      <c r="C136" s="38"/>
      <c r="D136" s="17"/>
      <c r="E136" s="424"/>
      <c r="F136" s="424"/>
      <c r="G136" s="424"/>
      <c r="H136" s="424"/>
    </row>
    <row r="137" spans="1:8" s="9" customFormat="1" x14ac:dyDescent="0.2">
      <c r="A137" s="16"/>
      <c r="B137" s="17"/>
      <c r="C137" s="38"/>
      <c r="D137" s="17"/>
      <c r="E137" s="424"/>
      <c r="F137" s="424"/>
      <c r="G137" s="424"/>
      <c r="H137" s="424"/>
    </row>
    <row r="138" spans="1:8" s="9" customFormat="1" x14ac:dyDescent="0.2">
      <c r="A138" s="16"/>
      <c r="B138" s="17"/>
      <c r="C138" s="38"/>
      <c r="D138" s="17"/>
      <c r="E138" s="424"/>
      <c r="F138" s="424"/>
      <c r="G138" s="424"/>
      <c r="H138" s="424"/>
    </row>
    <row r="139" spans="1:8" s="9" customFormat="1" x14ac:dyDescent="0.2">
      <c r="A139" s="16"/>
      <c r="B139" s="17"/>
      <c r="C139" s="38"/>
      <c r="D139" s="17"/>
      <c r="E139" s="424"/>
      <c r="F139" s="424"/>
      <c r="G139" s="424"/>
      <c r="H139" s="424"/>
    </row>
    <row r="140" spans="1:8" s="9" customFormat="1" x14ac:dyDescent="0.2">
      <c r="A140" s="16"/>
      <c r="B140" s="17"/>
      <c r="C140" s="38"/>
      <c r="D140" s="17"/>
      <c r="E140" s="424"/>
      <c r="F140" s="424"/>
      <c r="G140" s="424"/>
      <c r="H140" s="424"/>
    </row>
    <row r="147" spans="1:4" x14ac:dyDescent="0.2">
      <c r="A147" s="1"/>
      <c r="B147" s="1"/>
      <c r="C147" s="1"/>
      <c r="D147" s="6"/>
    </row>
    <row r="148" spans="1:4" x14ac:dyDescent="0.2">
      <c r="A148" s="1"/>
      <c r="B148" s="1"/>
      <c r="C148" s="1"/>
      <c r="D148" s="6"/>
    </row>
    <row r="149" spans="1:4" x14ac:dyDescent="0.2">
      <c r="A149" s="1"/>
      <c r="B149" s="1"/>
      <c r="C149" s="1"/>
      <c r="D149" s="6"/>
    </row>
    <row r="150" spans="1:4" x14ac:dyDescent="0.2">
      <c r="A150" s="1"/>
      <c r="B150" s="1"/>
      <c r="C150" s="1"/>
      <c r="D150" s="6"/>
    </row>
    <row r="151" spans="1:4" x14ac:dyDescent="0.2">
      <c r="A151" s="1"/>
      <c r="B151" s="1"/>
      <c r="C151" s="1"/>
      <c r="D151" s="6"/>
    </row>
    <row r="152" spans="1:4" x14ac:dyDescent="0.2">
      <c r="A152" s="1"/>
      <c r="B152" s="1"/>
      <c r="C152" s="1"/>
      <c r="D152" s="6"/>
    </row>
    <row r="153" spans="1:4" x14ac:dyDescent="0.2">
      <c r="A153" s="1"/>
      <c r="B153" s="1"/>
      <c r="C153" s="1"/>
      <c r="D153" s="6"/>
    </row>
    <row r="154" spans="1:4" x14ac:dyDescent="0.2">
      <c r="A154" s="1"/>
      <c r="B154" s="1"/>
      <c r="C154" s="1"/>
      <c r="D154" s="6"/>
    </row>
    <row r="156" spans="1:4" x14ac:dyDescent="0.2">
      <c r="A156" s="1"/>
      <c r="B156" s="1"/>
      <c r="C156" s="1"/>
      <c r="D156" s="6"/>
    </row>
  </sheetData>
  <mergeCells count="12">
    <mergeCell ref="A131:D131"/>
    <mergeCell ref="E20:H20"/>
    <mergeCell ref="A24:D24"/>
    <mergeCell ref="A1:D1"/>
    <mergeCell ref="A63:D63"/>
    <mergeCell ref="A115:D115"/>
    <mergeCell ref="E21:H21"/>
    <mergeCell ref="A3:C3"/>
    <mergeCell ref="A11:C11"/>
    <mergeCell ref="C20:C22"/>
    <mergeCell ref="A125:D125"/>
    <mergeCell ref="A129:D129"/>
  </mergeCells>
  <pageMargins left="0.31496062992125984" right="0.31496062992125984" top="0.35433070866141736" bottom="0.35433070866141736" header="0.31496062992125984" footer="0.31496062992125984"/>
  <pageSetup paperSize="9" scale="60" fitToHeight="0" orientation="portrait" copies="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6"/>
  <sheetViews>
    <sheetView showZeros="0" topLeftCell="A109" workbookViewId="0">
      <selection activeCell="E116" sqref="E116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0.85546875" style="6" customWidth="1"/>
    <col min="7" max="7" width="12" style="6" customWidth="1"/>
    <col min="8" max="8" width="13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43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425" t="s">
        <v>384</v>
      </c>
      <c r="B4" s="46"/>
      <c r="C4" s="47"/>
      <c r="D4" s="39"/>
      <c r="E4" s="121"/>
      <c r="F4" s="121"/>
      <c r="G4" s="121"/>
      <c r="H4" s="368">
        <v>-304851.90558927204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822825.4800000001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822825.4800000001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822825.4800000001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788577.39902000001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-270603.82460927195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-459293.25558927213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821014.28000000014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821014.28000000014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821014.28000000014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361721.02441072802</v>
      </c>
    </row>
    <row r="17" spans="1:8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788577.39902000001</v>
      </c>
    </row>
    <row r="18" spans="1:8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-426856.374609272</v>
      </c>
    </row>
    <row r="19" spans="1:8" s="15" customFormat="1" ht="13.5" thickBot="1" x14ac:dyDescent="0.25">
      <c r="A19" s="123"/>
      <c r="B19" s="12"/>
      <c r="C19" s="47"/>
      <c r="D19" s="47"/>
      <c r="E19" s="47"/>
      <c r="F19" s="121"/>
      <c r="G19" s="121"/>
      <c r="H19" s="39"/>
    </row>
    <row r="20" spans="1:8" s="18" customFormat="1" ht="15.75" thickBot="1" x14ac:dyDescent="0.25">
      <c r="A20" s="87" t="s">
        <v>7</v>
      </c>
      <c r="B20" s="32"/>
      <c r="C20" s="481" t="s">
        <v>15</v>
      </c>
      <c r="D20" s="233" t="s">
        <v>9</v>
      </c>
      <c r="E20" s="484">
        <v>47</v>
      </c>
      <c r="F20" s="485"/>
      <c r="G20" s="485"/>
      <c r="H20" s="486"/>
    </row>
    <row r="21" spans="1:8" ht="13.5" thickBot="1" x14ac:dyDescent="0.25">
      <c r="A21" s="85"/>
      <c r="B21" s="235" t="s">
        <v>8</v>
      </c>
      <c r="C21" s="482"/>
      <c r="D21" s="234" t="s">
        <v>16</v>
      </c>
      <c r="E21" s="487" t="s">
        <v>43</v>
      </c>
      <c r="F21" s="488"/>
      <c r="G21" s="488"/>
      <c r="H21" s="489"/>
    </row>
    <row r="22" spans="1:8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8" s="38" customFormat="1" ht="17.25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8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42381.13</v>
      </c>
      <c r="G24" s="236"/>
      <c r="H24" s="237">
        <v>52884.691460000002</v>
      </c>
    </row>
    <row r="25" spans="1:8" ht="13.5" thickBot="1" x14ac:dyDescent="0.25">
      <c r="A25" s="126" t="s">
        <v>68</v>
      </c>
      <c r="B25" s="127"/>
      <c r="C25" s="127"/>
      <c r="D25" s="278"/>
      <c r="E25" s="263"/>
      <c r="F25" s="378">
        <v>35.51</v>
      </c>
      <c r="G25" s="263"/>
      <c r="H25" s="378">
        <v>35.513660000000002</v>
      </c>
    </row>
    <row r="26" spans="1:8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3902.6</v>
      </c>
      <c r="F26" s="380">
        <v>35.51</v>
      </c>
      <c r="G26" s="381">
        <v>3902.6</v>
      </c>
      <c r="H26" s="382">
        <v>35.513660000000002</v>
      </c>
    </row>
    <row r="27" spans="1:8" s="19" customFormat="1" ht="13.5" thickBot="1" x14ac:dyDescent="0.25">
      <c r="A27" s="240" t="s">
        <v>70</v>
      </c>
      <c r="B27" s="241"/>
      <c r="C27" s="241"/>
      <c r="D27" s="278"/>
      <c r="E27" s="263"/>
      <c r="F27" s="378">
        <v>3010.6400000000003</v>
      </c>
      <c r="G27" s="263"/>
      <c r="H27" s="378">
        <v>2051.6795999999995</v>
      </c>
    </row>
    <row r="28" spans="1:8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810.3</v>
      </c>
      <c r="F28" s="380">
        <v>2061.4</v>
      </c>
      <c r="G28" s="381">
        <v>810.3</v>
      </c>
      <c r="H28" s="382">
        <v>2051.6795999999995</v>
      </c>
    </row>
    <row r="29" spans="1:8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</row>
    <row r="30" spans="1:8" s="19" customFormat="1" ht="13.5" thickBot="1" x14ac:dyDescent="0.25">
      <c r="A30" s="7" t="s">
        <v>72</v>
      </c>
      <c r="B30" s="55"/>
      <c r="C30" s="58"/>
      <c r="D30" s="278"/>
      <c r="E30" s="263"/>
      <c r="F30" s="378">
        <v>35.51</v>
      </c>
      <c r="G30" s="263"/>
      <c r="H30" s="378">
        <v>0</v>
      </c>
    </row>
    <row r="31" spans="1:8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620.51</v>
      </c>
      <c r="G31" s="263"/>
      <c r="H31" s="378">
        <v>0</v>
      </c>
    </row>
    <row r="32" spans="1:8" s="19" customFormat="1" ht="26.25" thickBot="1" x14ac:dyDescent="0.25">
      <c r="A32" s="7" t="s">
        <v>77</v>
      </c>
      <c r="B32" s="274"/>
      <c r="C32" s="434"/>
      <c r="D32" s="435"/>
      <c r="E32" s="263"/>
      <c r="F32" s="264">
        <v>35820.409999999996</v>
      </c>
      <c r="G32" s="263"/>
      <c r="H32" s="264">
        <v>1021.248</v>
      </c>
    </row>
    <row r="33" spans="1:8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1182</v>
      </c>
      <c r="F33" s="380">
        <v>1820.28</v>
      </c>
      <c r="G33" s="381">
        <v>1182</v>
      </c>
      <c r="H33" s="382">
        <v>910.14</v>
      </c>
    </row>
    <row r="34" spans="1:8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1182</v>
      </c>
      <c r="F34" s="384">
        <v>444.43</v>
      </c>
      <c r="G34" s="385">
        <v>1182</v>
      </c>
      <c r="H34" s="386">
        <v>111.108</v>
      </c>
    </row>
    <row r="35" spans="1:8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33555.699999999997</v>
      </c>
      <c r="G35" s="389"/>
      <c r="H35" s="262">
        <v>0</v>
      </c>
    </row>
    <row r="36" spans="1:8" ht="13.5" thickBot="1" x14ac:dyDescent="0.25">
      <c r="A36" s="431" t="s">
        <v>220</v>
      </c>
      <c r="B36" s="453"/>
      <c r="C36" s="45"/>
      <c r="D36" s="463"/>
      <c r="E36" s="433">
        <v>0</v>
      </c>
      <c r="F36" s="388">
        <v>33555.699999999997</v>
      </c>
      <c r="G36" s="271"/>
      <c r="H36" s="262">
        <v>0</v>
      </c>
    </row>
    <row r="37" spans="1:8" s="19" customFormat="1" ht="26.25" thickBot="1" x14ac:dyDescent="0.25">
      <c r="A37" s="458" t="s">
        <v>78</v>
      </c>
      <c r="B37" s="459"/>
      <c r="C37" s="460"/>
      <c r="D37" s="288"/>
      <c r="E37" s="263"/>
      <c r="F37" s="264">
        <v>214.97</v>
      </c>
      <c r="G37" s="263"/>
      <c r="H37" s="264">
        <v>214.96799999999999</v>
      </c>
    </row>
    <row r="38" spans="1:8" ht="45.75" thickBot="1" x14ac:dyDescent="0.25">
      <c r="A38" s="464" t="s">
        <v>79</v>
      </c>
      <c r="B38" s="455" t="s">
        <v>6</v>
      </c>
      <c r="C38" s="456">
        <v>1</v>
      </c>
      <c r="D38" s="457">
        <v>0.52</v>
      </c>
      <c r="E38" s="379">
        <v>413.4</v>
      </c>
      <c r="F38" s="380">
        <v>214.97</v>
      </c>
      <c r="G38" s="381">
        <v>413.4</v>
      </c>
      <c r="H38" s="382">
        <v>214.96799999999999</v>
      </c>
    </row>
    <row r="39" spans="1:8" s="19" customFormat="1" ht="26.25" thickBot="1" x14ac:dyDescent="0.25">
      <c r="A39" s="145" t="s">
        <v>80</v>
      </c>
      <c r="B39" s="137"/>
      <c r="C39" s="138"/>
      <c r="D39" s="285"/>
      <c r="E39" s="263"/>
      <c r="F39" s="264">
        <v>120.98</v>
      </c>
      <c r="G39" s="263"/>
      <c r="H39" s="264">
        <v>48958.620600000002</v>
      </c>
    </row>
    <row r="40" spans="1:8" ht="56.25" x14ac:dyDescent="0.2">
      <c r="A40" s="44" t="s">
        <v>81</v>
      </c>
      <c r="B40" s="252" t="s">
        <v>105</v>
      </c>
      <c r="C40" s="42" t="s">
        <v>109</v>
      </c>
      <c r="D40" s="392">
        <v>3.1E-2</v>
      </c>
      <c r="E40" s="379">
        <v>3902.6</v>
      </c>
      <c r="F40" s="380">
        <v>120.98</v>
      </c>
      <c r="G40" s="381">
        <v>3902.6</v>
      </c>
      <c r="H40" s="382">
        <v>120.9806</v>
      </c>
    </row>
    <row r="41" spans="1:8" ht="16.5" x14ac:dyDescent="0.2">
      <c r="A41" s="150" t="s">
        <v>74</v>
      </c>
      <c r="B41" s="98"/>
      <c r="C41" s="42" t="s">
        <v>108</v>
      </c>
      <c r="D41" s="390"/>
      <c r="E41" s="383">
        <v>0</v>
      </c>
      <c r="F41" s="384">
        <v>0</v>
      </c>
      <c r="G41" s="271"/>
      <c r="H41" s="386">
        <v>48837.64</v>
      </c>
    </row>
    <row r="42" spans="1:8" x14ac:dyDescent="0.2">
      <c r="A42" s="152" t="s">
        <v>187</v>
      </c>
      <c r="B42" s="130" t="s">
        <v>6</v>
      </c>
      <c r="C42" s="253">
        <v>1</v>
      </c>
      <c r="D42" s="387">
        <v>167.56</v>
      </c>
      <c r="E42" s="383">
        <v>0</v>
      </c>
      <c r="F42" s="384">
        <v>0</v>
      </c>
      <c r="G42" s="385">
        <v>0.5</v>
      </c>
      <c r="H42" s="386">
        <v>83.78</v>
      </c>
    </row>
    <row r="43" spans="1:8" ht="13.5" thickBot="1" x14ac:dyDescent="0.25">
      <c r="A43" s="152" t="s">
        <v>251</v>
      </c>
      <c r="B43" s="130" t="s">
        <v>5</v>
      </c>
      <c r="C43" s="253">
        <v>1</v>
      </c>
      <c r="D43" s="387" t="s">
        <v>433</v>
      </c>
      <c r="E43" s="383">
        <v>0</v>
      </c>
      <c r="F43" s="384">
        <v>0</v>
      </c>
      <c r="G43" s="385">
        <v>4</v>
      </c>
      <c r="H43" s="386">
        <v>48753.86</v>
      </c>
    </row>
    <row r="44" spans="1:8" s="19" customFormat="1" ht="26.25" thickBot="1" x14ac:dyDescent="0.25">
      <c r="A44" s="145" t="s">
        <v>82</v>
      </c>
      <c r="B44" s="137"/>
      <c r="C44" s="138"/>
      <c r="D44" s="285"/>
      <c r="E44" s="263"/>
      <c r="F44" s="264">
        <v>620.51</v>
      </c>
      <c r="G44" s="263"/>
      <c r="H44" s="264">
        <v>0</v>
      </c>
    </row>
    <row r="45" spans="1:8" s="19" customFormat="1" ht="26.25" thickBot="1" x14ac:dyDescent="0.25">
      <c r="A45" s="148" t="s">
        <v>84</v>
      </c>
      <c r="B45" s="149"/>
      <c r="C45" s="257"/>
      <c r="D45" s="394"/>
      <c r="E45" s="263"/>
      <c r="F45" s="264">
        <v>140.49</v>
      </c>
      <c r="G45" s="263"/>
      <c r="H45" s="264">
        <v>140.49360000000001</v>
      </c>
    </row>
    <row r="46" spans="1:8" ht="17.25" thickBot="1" x14ac:dyDescent="0.25">
      <c r="A46" s="113" t="s">
        <v>85</v>
      </c>
      <c r="B46" s="63" t="s">
        <v>105</v>
      </c>
      <c r="C46" s="242"/>
      <c r="D46" s="392">
        <v>3.6000000000000004E-2</v>
      </c>
      <c r="E46" s="379">
        <v>3902.6</v>
      </c>
      <c r="F46" s="380">
        <v>140.49</v>
      </c>
      <c r="G46" s="381">
        <v>3902.6</v>
      </c>
      <c r="H46" s="382">
        <v>140.49360000000001</v>
      </c>
    </row>
    <row r="47" spans="1:8" s="19" customFormat="1" ht="26.25" thickBot="1" x14ac:dyDescent="0.25">
      <c r="A47" s="7" t="s">
        <v>86</v>
      </c>
      <c r="B47" s="55"/>
      <c r="C47" s="258"/>
      <c r="D47" s="288"/>
      <c r="E47" s="263"/>
      <c r="F47" s="264">
        <v>1761.58</v>
      </c>
      <c r="G47" s="263"/>
      <c r="H47" s="264">
        <v>462.16800000000001</v>
      </c>
    </row>
    <row r="48" spans="1:8" ht="45" x14ac:dyDescent="0.2">
      <c r="A48" s="156" t="s">
        <v>87</v>
      </c>
      <c r="B48" s="63" t="s">
        <v>120</v>
      </c>
      <c r="C48" s="73" t="s">
        <v>109</v>
      </c>
      <c r="D48" s="392">
        <v>4.5860000000000003</v>
      </c>
      <c r="E48" s="379">
        <v>42</v>
      </c>
      <c r="F48" s="380">
        <v>385.22</v>
      </c>
      <c r="G48" s="381">
        <v>38</v>
      </c>
      <c r="H48" s="382">
        <v>174.268</v>
      </c>
    </row>
    <row r="49" spans="1:8" x14ac:dyDescent="0.2">
      <c r="A49" s="157" t="s">
        <v>88</v>
      </c>
      <c r="B49" s="33"/>
      <c r="C49" s="41"/>
      <c r="D49" s="390"/>
      <c r="E49" s="383">
        <v>0</v>
      </c>
      <c r="F49" s="388">
        <v>1376.36</v>
      </c>
      <c r="G49" s="271"/>
      <c r="H49" s="262">
        <v>287.89999999999998</v>
      </c>
    </row>
    <row r="50" spans="1:8" s="14" customFormat="1" x14ac:dyDescent="0.2">
      <c r="A50" s="158" t="s">
        <v>255</v>
      </c>
      <c r="B50" s="159" t="s">
        <v>6</v>
      </c>
      <c r="C50" s="118">
        <v>1</v>
      </c>
      <c r="D50" s="397">
        <v>143.94999999999999</v>
      </c>
      <c r="E50" s="383">
        <v>0</v>
      </c>
      <c r="F50" s="383">
        <v>0</v>
      </c>
      <c r="G50" s="385">
        <v>2</v>
      </c>
      <c r="H50" s="386">
        <v>287.89999999999998</v>
      </c>
    </row>
    <row r="51" spans="1:8" s="14" customFormat="1" x14ac:dyDescent="0.2">
      <c r="A51" s="160" t="s">
        <v>257</v>
      </c>
      <c r="B51" s="259" t="s">
        <v>6</v>
      </c>
      <c r="C51" s="159">
        <v>1</v>
      </c>
      <c r="D51" s="387">
        <v>1072.71</v>
      </c>
      <c r="E51" s="383">
        <v>0.5</v>
      </c>
      <c r="F51" s="383">
        <v>536.36</v>
      </c>
      <c r="G51" s="385">
        <v>0</v>
      </c>
      <c r="H51" s="386">
        <v>0</v>
      </c>
    </row>
    <row r="52" spans="1:8" s="14" customFormat="1" ht="13.5" thickBot="1" x14ac:dyDescent="0.25">
      <c r="A52" s="260" t="s">
        <v>171</v>
      </c>
      <c r="B52" s="261" t="s">
        <v>172</v>
      </c>
      <c r="C52" s="198"/>
      <c r="D52" s="290"/>
      <c r="E52" s="384">
        <v>0</v>
      </c>
      <c r="F52" s="388">
        <v>840</v>
      </c>
      <c r="G52" s="385">
        <v>0</v>
      </c>
      <c r="H52" s="262">
        <v>0</v>
      </c>
    </row>
    <row r="53" spans="1:8" s="19" customFormat="1" ht="28.5" customHeight="1" thickBot="1" x14ac:dyDescent="0.25">
      <c r="A53" s="471" t="s">
        <v>89</v>
      </c>
      <c r="B53" s="472"/>
      <c r="C53" s="472"/>
      <c r="D53" s="473"/>
      <c r="E53" s="263"/>
      <c r="F53" s="264">
        <v>186310.88999999998</v>
      </c>
      <c r="G53" s="263"/>
      <c r="H53" s="264">
        <v>229069.95600000001</v>
      </c>
    </row>
    <row r="54" spans="1:8" s="19" customFormat="1" ht="26.25" thickBot="1" x14ac:dyDescent="0.25">
      <c r="A54" s="145" t="s">
        <v>91</v>
      </c>
      <c r="B54" s="137"/>
      <c r="C54" s="138"/>
      <c r="D54" s="285"/>
      <c r="E54" s="402">
        <v>0</v>
      </c>
      <c r="F54" s="264">
        <v>9854.01</v>
      </c>
      <c r="G54" s="263"/>
      <c r="H54" s="264">
        <v>7183.83</v>
      </c>
    </row>
    <row r="55" spans="1:8" x14ac:dyDescent="0.2">
      <c r="A55" s="151" t="s">
        <v>92</v>
      </c>
      <c r="B55" s="155" t="s">
        <v>54</v>
      </c>
      <c r="C55" s="118">
        <v>3</v>
      </c>
      <c r="D55" s="387">
        <v>37.21</v>
      </c>
      <c r="E55" s="379">
        <v>80</v>
      </c>
      <c r="F55" s="380">
        <v>8929.2000000000007</v>
      </c>
      <c r="G55" s="381">
        <v>88</v>
      </c>
      <c r="H55" s="382">
        <v>4779.4799999999996</v>
      </c>
    </row>
    <row r="56" spans="1:8" x14ac:dyDescent="0.2">
      <c r="A56" s="162" t="s">
        <v>88</v>
      </c>
      <c r="B56" s="155"/>
      <c r="C56" s="163"/>
      <c r="D56" s="390"/>
      <c r="E56" s="383">
        <v>0</v>
      </c>
      <c r="F56" s="384">
        <v>924.81</v>
      </c>
      <c r="G56" s="271"/>
      <c r="H56" s="386">
        <v>2404.35</v>
      </c>
    </row>
    <row r="57" spans="1:8" ht="13.5" thickBot="1" x14ac:dyDescent="0.25">
      <c r="A57" s="153" t="s">
        <v>93</v>
      </c>
      <c r="B57" s="155" t="s">
        <v>65</v>
      </c>
      <c r="C57" s="265">
        <v>1</v>
      </c>
      <c r="D57" s="387">
        <v>61.65</v>
      </c>
      <c r="E57" s="383">
        <v>15</v>
      </c>
      <c r="F57" s="384">
        <v>924.81</v>
      </c>
      <c r="G57" s="385">
        <v>39</v>
      </c>
      <c r="H57" s="386">
        <v>2404.35</v>
      </c>
    </row>
    <row r="58" spans="1:8" s="36" customFormat="1" ht="26.25" thickBot="1" x14ac:dyDescent="0.25">
      <c r="A58" s="7" t="s">
        <v>94</v>
      </c>
      <c r="B58" s="67"/>
      <c r="C58" s="59"/>
      <c r="D58" s="292"/>
      <c r="E58" s="403"/>
      <c r="F58" s="404">
        <v>48461.659999999996</v>
      </c>
      <c r="G58" s="403"/>
      <c r="H58" s="404">
        <v>58622.777999999998</v>
      </c>
    </row>
    <row r="59" spans="1:8" ht="33.75" x14ac:dyDescent="0.2">
      <c r="A59" s="164" t="s">
        <v>95</v>
      </c>
      <c r="B59" s="63"/>
      <c r="C59" s="51"/>
      <c r="D59" s="280"/>
      <c r="E59" s="379">
        <v>0</v>
      </c>
      <c r="F59" s="380">
        <v>10666.82</v>
      </c>
      <c r="G59" s="405"/>
      <c r="H59" s="382">
        <v>5814.7529999999997</v>
      </c>
    </row>
    <row r="60" spans="1:8" x14ac:dyDescent="0.2">
      <c r="A60" s="84" t="s">
        <v>57</v>
      </c>
      <c r="B60" s="33" t="s">
        <v>6</v>
      </c>
      <c r="C60" s="159">
        <v>1</v>
      </c>
      <c r="D60" s="293">
        <v>1.24</v>
      </c>
      <c r="E60" s="383">
        <v>3902.6</v>
      </c>
      <c r="F60" s="384">
        <v>4839.22</v>
      </c>
      <c r="G60" s="385">
        <v>0</v>
      </c>
      <c r="H60" s="386">
        <v>0</v>
      </c>
    </row>
    <row r="61" spans="1:8" x14ac:dyDescent="0.2">
      <c r="A61" s="81" t="s">
        <v>58</v>
      </c>
      <c r="B61" s="2" t="s">
        <v>6</v>
      </c>
      <c r="C61" s="118">
        <v>12</v>
      </c>
      <c r="D61" s="293">
        <v>0.51</v>
      </c>
      <c r="E61" s="383">
        <v>810.3</v>
      </c>
      <c r="F61" s="384">
        <v>4959.04</v>
      </c>
      <c r="G61" s="385">
        <v>810.3</v>
      </c>
      <c r="H61" s="386">
        <v>4950.933</v>
      </c>
    </row>
    <row r="62" spans="1:8" x14ac:dyDescent="0.2">
      <c r="A62" s="82" t="s">
        <v>59</v>
      </c>
      <c r="B62" s="2" t="s">
        <v>60</v>
      </c>
      <c r="C62" s="118">
        <v>12</v>
      </c>
      <c r="D62" s="293">
        <v>72.38</v>
      </c>
      <c r="E62" s="383">
        <v>1</v>
      </c>
      <c r="F62" s="384">
        <v>868.56</v>
      </c>
      <c r="G62" s="385">
        <v>1</v>
      </c>
      <c r="H62" s="386">
        <v>863.81999999999994</v>
      </c>
    </row>
    <row r="63" spans="1:8" s="36" customFormat="1" x14ac:dyDescent="0.2">
      <c r="A63" s="266" t="s">
        <v>88</v>
      </c>
      <c r="B63" s="267"/>
      <c r="C63" s="268"/>
      <c r="D63" s="280"/>
      <c r="E63" s="406"/>
      <c r="F63" s="269">
        <v>13112.74</v>
      </c>
      <c r="G63" s="406"/>
      <c r="H63" s="269">
        <v>29430.9</v>
      </c>
    </row>
    <row r="64" spans="1:8" s="14" customFormat="1" x14ac:dyDescent="0.2">
      <c r="A64" s="173" t="s">
        <v>192</v>
      </c>
      <c r="B64" s="75"/>
      <c r="C64" s="50"/>
      <c r="D64" s="398">
        <v>0.28000000000000003</v>
      </c>
      <c r="E64" s="409">
        <v>3902.6</v>
      </c>
      <c r="F64" s="409">
        <v>13112.74</v>
      </c>
      <c r="G64" s="271"/>
      <c r="H64" s="262">
        <v>29430.9</v>
      </c>
    </row>
    <row r="65" spans="1:8" s="14" customFormat="1" x14ac:dyDescent="0.2">
      <c r="A65" s="325" t="s">
        <v>334</v>
      </c>
      <c r="B65" s="66" t="s">
        <v>126</v>
      </c>
      <c r="C65" s="42">
        <v>1</v>
      </c>
      <c r="D65" s="294">
        <v>1132.3800000000001</v>
      </c>
      <c r="E65" s="383">
        <v>0</v>
      </c>
      <c r="F65" s="384"/>
      <c r="G65" s="385">
        <v>1</v>
      </c>
      <c r="H65" s="386">
        <v>1025</v>
      </c>
    </row>
    <row r="66" spans="1:8" s="14" customFormat="1" x14ac:dyDescent="0.2">
      <c r="A66" s="325" t="s">
        <v>348</v>
      </c>
      <c r="B66" s="66" t="s">
        <v>126</v>
      </c>
      <c r="C66" s="42">
        <v>1</v>
      </c>
      <c r="D66" s="294">
        <v>1421.16</v>
      </c>
      <c r="E66" s="383">
        <v>0</v>
      </c>
      <c r="F66" s="384"/>
      <c r="G66" s="385">
        <v>2</v>
      </c>
      <c r="H66" s="386">
        <v>2842.32</v>
      </c>
    </row>
    <row r="67" spans="1:8" s="14" customFormat="1" x14ac:dyDescent="0.2">
      <c r="A67" s="347" t="s">
        <v>402</v>
      </c>
      <c r="B67" s="66" t="s">
        <v>5</v>
      </c>
      <c r="C67" s="42">
        <v>1</v>
      </c>
      <c r="D67" s="297">
        <v>650.08000000000004</v>
      </c>
      <c r="E67" s="383"/>
      <c r="F67" s="384"/>
      <c r="G67" s="385">
        <v>1</v>
      </c>
      <c r="H67" s="386">
        <v>1078</v>
      </c>
    </row>
    <row r="68" spans="1:8" s="14" customFormat="1" x14ac:dyDescent="0.2">
      <c r="A68" s="339" t="s">
        <v>351</v>
      </c>
      <c r="B68" s="42" t="s">
        <v>5</v>
      </c>
      <c r="C68" s="42"/>
      <c r="D68" s="297">
        <v>353.21</v>
      </c>
      <c r="E68" s="383"/>
      <c r="F68" s="384"/>
      <c r="G68" s="385">
        <v>1</v>
      </c>
      <c r="H68" s="386">
        <v>300</v>
      </c>
    </row>
    <row r="69" spans="1:8" s="14" customFormat="1" x14ac:dyDescent="0.2">
      <c r="A69" s="349" t="s">
        <v>212</v>
      </c>
      <c r="B69" s="74" t="s">
        <v>5</v>
      </c>
      <c r="C69" s="50">
        <v>1</v>
      </c>
      <c r="D69" s="294">
        <v>1769.7</v>
      </c>
      <c r="E69" s="383">
        <v>0</v>
      </c>
      <c r="F69" s="384"/>
      <c r="G69" s="385">
        <v>2</v>
      </c>
      <c r="H69" s="386">
        <v>2724</v>
      </c>
    </row>
    <row r="70" spans="1:8" s="14" customFormat="1" x14ac:dyDescent="0.2">
      <c r="A70" s="350" t="s">
        <v>274</v>
      </c>
      <c r="B70" s="74" t="s">
        <v>119</v>
      </c>
      <c r="C70" s="50"/>
      <c r="D70" s="281">
        <v>246.7</v>
      </c>
      <c r="E70" s="383">
        <v>0</v>
      </c>
      <c r="F70" s="384"/>
      <c r="G70" s="385">
        <v>26</v>
      </c>
      <c r="H70" s="386">
        <v>5994.56</v>
      </c>
    </row>
    <row r="71" spans="1:8" s="14" customFormat="1" x14ac:dyDescent="0.2">
      <c r="A71" s="350" t="s">
        <v>273</v>
      </c>
      <c r="B71" s="74" t="s">
        <v>119</v>
      </c>
      <c r="C71" s="50"/>
      <c r="D71" s="281">
        <v>183.3</v>
      </c>
      <c r="E71" s="383">
        <v>0</v>
      </c>
      <c r="F71" s="384"/>
      <c r="G71" s="385">
        <v>65</v>
      </c>
      <c r="H71" s="386">
        <v>11387.1</v>
      </c>
    </row>
    <row r="72" spans="1:8" s="14" customFormat="1" x14ac:dyDescent="0.2">
      <c r="A72" s="337" t="s">
        <v>148</v>
      </c>
      <c r="B72" s="56" t="s">
        <v>5</v>
      </c>
      <c r="C72" s="50"/>
      <c r="D72" s="281">
        <v>60.56</v>
      </c>
      <c r="E72" s="383">
        <v>0</v>
      </c>
      <c r="F72" s="384"/>
      <c r="G72" s="385">
        <v>1</v>
      </c>
      <c r="H72" s="386">
        <v>53.07</v>
      </c>
    </row>
    <row r="73" spans="1:8" s="14" customFormat="1" x14ac:dyDescent="0.2">
      <c r="A73" s="251" t="s">
        <v>157</v>
      </c>
      <c r="B73" s="66" t="s">
        <v>120</v>
      </c>
      <c r="C73" s="50"/>
      <c r="D73" s="281">
        <v>798.97</v>
      </c>
      <c r="E73" s="383">
        <v>0</v>
      </c>
      <c r="F73" s="384"/>
      <c r="G73" s="385">
        <v>5</v>
      </c>
      <c r="H73" s="386">
        <v>3737.8500000000004</v>
      </c>
    </row>
    <row r="74" spans="1:8" s="14" customFormat="1" x14ac:dyDescent="0.2">
      <c r="A74" s="345" t="s">
        <v>324</v>
      </c>
      <c r="B74" s="66" t="s">
        <v>120</v>
      </c>
      <c r="C74" s="50"/>
      <c r="D74" s="281">
        <v>181.12</v>
      </c>
      <c r="E74" s="383"/>
      <c r="F74" s="384"/>
      <c r="G74" s="385">
        <v>1</v>
      </c>
      <c r="H74" s="386">
        <v>147</v>
      </c>
    </row>
    <row r="75" spans="1:8" s="14" customFormat="1" x14ac:dyDescent="0.2">
      <c r="A75" s="345" t="s">
        <v>325</v>
      </c>
      <c r="B75" s="66" t="s">
        <v>120</v>
      </c>
      <c r="C75" s="50"/>
      <c r="D75" s="281">
        <v>194.84</v>
      </c>
      <c r="E75" s="383"/>
      <c r="F75" s="384"/>
      <c r="G75" s="385">
        <v>1</v>
      </c>
      <c r="H75" s="386">
        <v>142</v>
      </c>
    </row>
    <row r="76" spans="1:8" s="14" customFormat="1" ht="36" x14ac:dyDescent="0.2">
      <c r="A76" s="113" t="s">
        <v>96</v>
      </c>
      <c r="B76" s="174" t="s">
        <v>60</v>
      </c>
      <c r="C76" s="175">
        <v>24</v>
      </c>
      <c r="D76" s="390">
        <v>62.24</v>
      </c>
      <c r="E76" s="383">
        <v>1</v>
      </c>
      <c r="F76" s="388">
        <v>1493.76</v>
      </c>
      <c r="G76" s="385">
        <v>1</v>
      </c>
      <c r="H76" s="262">
        <v>1477.48</v>
      </c>
    </row>
    <row r="77" spans="1:8" s="14" customFormat="1" x14ac:dyDescent="0.2">
      <c r="A77" s="176" t="s">
        <v>114</v>
      </c>
      <c r="B77" s="177" t="s">
        <v>5</v>
      </c>
      <c r="C77" s="178">
        <v>6</v>
      </c>
      <c r="D77" s="390">
        <v>2010</v>
      </c>
      <c r="E77" s="383">
        <v>1</v>
      </c>
      <c r="F77" s="388">
        <v>12188.34</v>
      </c>
      <c r="G77" s="385">
        <v>1</v>
      </c>
      <c r="H77" s="262">
        <v>11815.31</v>
      </c>
    </row>
    <row r="78" spans="1:8" s="14" customFormat="1" x14ac:dyDescent="0.2">
      <c r="A78" s="344" t="s">
        <v>191</v>
      </c>
      <c r="B78" s="33" t="s">
        <v>60</v>
      </c>
      <c r="C78" s="50"/>
      <c r="D78" s="390">
        <v>11000</v>
      </c>
      <c r="E78" s="383">
        <v>1</v>
      </c>
      <c r="F78" s="409">
        <v>11000</v>
      </c>
      <c r="G78" s="271"/>
      <c r="H78" s="269">
        <v>10084.334999999999</v>
      </c>
    </row>
    <row r="79" spans="1:8" s="14" customFormat="1" x14ac:dyDescent="0.2">
      <c r="A79" s="330" t="s">
        <v>127</v>
      </c>
      <c r="B79" s="65" t="s">
        <v>120</v>
      </c>
      <c r="C79" s="50"/>
      <c r="D79" s="281">
        <v>1232.6199999999999</v>
      </c>
      <c r="E79" s="383">
        <v>0</v>
      </c>
      <c r="F79" s="384"/>
      <c r="G79" s="385">
        <v>2</v>
      </c>
      <c r="H79" s="386">
        <v>2465.2399999999998</v>
      </c>
    </row>
    <row r="80" spans="1:8" s="14" customFormat="1" x14ac:dyDescent="0.2">
      <c r="A80" s="330" t="s">
        <v>412</v>
      </c>
      <c r="B80" s="66" t="s">
        <v>120</v>
      </c>
      <c r="C80" s="50"/>
      <c r="D80" s="281">
        <v>1131.42</v>
      </c>
      <c r="E80" s="383">
        <v>0</v>
      </c>
      <c r="F80" s="384"/>
      <c r="G80" s="385">
        <v>1</v>
      </c>
      <c r="H80" s="386">
        <v>1131.42</v>
      </c>
    </row>
    <row r="81" spans="1:8" s="14" customFormat="1" x14ac:dyDescent="0.2">
      <c r="A81" s="331" t="s">
        <v>128</v>
      </c>
      <c r="B81" s="65" t="s">
        <v>120</v>
      </c>
      <c r="C81" s="50"/>
      <c r="D81" s="281">
        <v>79.400000000000006</v>
      </c>
      <c r="E81" s="383">
        <v>0</v>
      </c>
      <c r="F81" s="384"/>
      <c r="G81" s="385">
        <v>10</v>
      </c>
      <c r="H81" s="386">
        <v>794</v>
      </c>
    </row>
    <row r="82" spans="1:8" x14ac:dyDescent="0.2">
      <c r="A82" s="333" t="s">
        <v>227</v>
      </c>
      <c r="B82" s="224" t="s">
        <v>6</v>
      </c>
      <c r="C82" s="224">
        <v>1</v>
      </c>
      <c r="D82" s="407">
        <v>4926.87</v>
      </c>
      <c r="E82" s="383">
        <v>0</v>
      </c>
      <c r="F82" s="384"/>
      <c r="G82" s="385">
        <v>0.5</v>
      </c>
      <c r="H82" s="386">
        <v>2463.4349999999999</v>
      </c>
    </row>
    <row r="83" spans="1:8" x14ac:dyDescent="0.2">
      <c r="A83" s="334" t="s">
        <v>199</v>
      </c>
      <c r="B83" s="66" t="s">
        <v>5</v>
      </c>
      <c r="C83" s="92">
        <v>1</v>
      </c>
      <c r="D83" s="295">
        <v>858.74</v>
      </c>
      <c r="E83" s="383">
        <v>0</v>
      </c>
      <c r="F83" s="384"/>
      <c r="G83" s="385">
        <v>2</v>
      </c>
      <c r="H83" s="386">
        <v>1717.48</v>
      </c>
    </row>
    <row r="84" spans="1:8" ht="13.5" thickBot="1" x14ac:dyDescent="0.25">
      <c r="A84" s="340" t="s">
        <v>202</v>
      </c>
      <c r="B84" s="76" t="s">
        <v>5</v>
      </c>
      <c r="C84" s="42">
        <v>1</v>
      </c>
      <c r="D84" s="296">
        <v>756.38</v>
      </c>
      <c r="E84" s="383">
        <v>0</v>
      </c>
      <c r="F84" s="384"/>
      <c r="G84" s="385">
        <v>2</v>
      </c>
      <c r="H84" s="386">
        <v>1512.76</v>
      </c>
    </row>
    <row r="85" spans="1:8" ht="26.25" thickBot="1" x14ac:dyDescent="0.25">
      <c r="A85" s="94" t="s">
        <v>165</v>
      </c>
      <c r="B85" s="55"/>
      <c r="C85" s="58"/>
      <c r="D85" s="298"/>
      <c r="E85" s="263"/>
      <c r="F85" s="264">
        <v>93416.54</v>
      </c>
      <c r="G85" s="263"/>
      <c r="H85" s="264">
        <v>93416.54</v>
      </c>
    </row>
    <row r="86" spans="1:8" s="78" customFormat="1" x14ac:dyDescent="0.2">
      <c r="A86" s="113" t="s">
        <v>308</v>
      </c>
      <c r="B86" s="180" t="s">
        <v>65</v>
      </c>
      <c r="C86" s="181">
        <v>1</v>
      </c>
      <c r="D86" s="299">
        <v>20.38</v>
      </c>
      <c r="E86" s="379">
        <v>2507</v>
      </c>
      <c r="F86" s="380">
        <v>51092.66</v>
      </c>
      <c r="G86" s="381">
        <v>2507</v>
      </c>
      <c r="H86" s="382">
        <v>51092.659999999996</v>
      </c>
    </row>
    <row r="87" spans="1:8" x14ac:dyDescent="0.2">
      <c r="A87" s="182" t="s">
        <v>309</v>
      </c>
      <c r="B87" s="183" t="s">
        <v>112</v>
      </c>
      <c r="C87" s="163" t="s">
        <v>113</v>
      </c>
      <c r="D87" s="300" t="s">
        <v>433</v>
      </c>
      <c r="E87" s="383">
        <v>0</v>
      </c>
      <c r="F87" s="384">
        <v>27095</v>
      </c>
      <c r="G87" s="385">
        <v>1</v>
      </c>
      <c r="H87" s="386">
        <v>27095</v>
      </c>
    </row>
    <row r="88" spans="1:8" s="22" customFormat="1" x14ac:dyDescent="0.2">
      <c r="A88" s="77" t="s">
        <v>97</v>
      </c>
      <c r="B88" s="184" t="s">
        <v>60</v>
      </c>
      <c r="C88" s="159">
        <v>1</v>
      </c>
      <c r="D88" s="408">
        <v>868.52</v>
      </c>
      <c r="E88" s="383">
        <v>1</v>
      </c>
      <c r="F88" s="384">
        <v>868.52</v>
      </c>
      <c r="G88" s="385">
        <v>1</v>
      </c>
      <c r="H88" s="386">
        <v>868.52</v>
      </c>
    </row>
    <row r="89" spans="1:8" s="22" customFormat="1" x14ac:dyDescent="0.2">
      <c r="A89" s="80" t="s">
        <v>310</v>
      </c>
      <c r="B89" s="184" t="s">
        <v>60</v>
      </c>
      <c r="C89" s="159">
        <v>1</v>
      </c>
      <c r="D89" s="301">
        <v>434.26</v>
      </c>
      <c r="E89" s="383">
        <v>1</v>
      </c>
      <c r="F89" s="384">
        <v>434.26</v>
      </c>
      <c r="G89" s="385">
        <v>1</v>
      </c>
      <c r="H89" s="386">
        <v>434.26</v>
      </c>
    </row>
    <row r="90" spans="1:8" s="19" customFormat="1" x14ac:dyDescent="0.2">
      <c r="A90" s="77" t="s">
        <v>311</v>
      </c>
      <c r="B90" s="184" t="s">
        <v>60</v>
      </c>
      <c r="C90" s="159">
        <v>1</v>
      </c>
      <c r="D90" s="301">
        <v>434.26</v>
      </c>
      <c r="E90" s="383">
        <v>1</v>
      </c>
      <c r="F90" s="384">
        <v>434.26</v>
      </c>
      <c r="G90" s="385">
        <v>1</v>
      </c>
      <c r="H90" s="386">
        <v>434.26</v>
      </c>
    </row>
    <row r="91" spans="1:8" ht="24.75" thickBot="1" x14ac:dyDescent="0.25">
      <c r="A91" s="80" t="s">
        <v>98</v>
      </c>
      <c r="B91" s="183" t="s">
        <v>106</v>
      </c>
      <c r="C91" s="118">
        <v>1</v>
      </c>
      <c r="D91" s="302">
        <v>0.96</v>
      </c>
      <c r="E91" s="383">
        <v>14054</v>
      </c>
      <c r="F91" s="384">
        <v>13491.84</v>
      </c>
      <c r="G91" s="385">
        <v>14054</v>
      </c>
      <c r="H91" s="386">
        <v>13491.84</v>
      </c>
    </row>
    <row r="92" spans="1:8" ht="26.25" thickBot="1" x14ac:dyDescent="0.25">
      <c r="A92" s="187" t="s">
        <v>259</v>
      </c>
      <c r="B92" s="53"/>
      <c r="C92" s="49"/>
      <c r="D92" s="278"/>
      <c r="E92" s="411"/>
      <c r="F92" s="264">
        <v>10401.48</v>
      </c>
      <c r="G92" s="411"/>
      <c r="H92" s="264">
        <v>9044.76</v>
      </c>
    </row>
    <row r="93" spans="1:8" x14ac:dyDescent="0.2">
      <c r="A93" s="113" t="s">
        <v>180</v>
      </c>
      <c r="B93" s="188" t="s">
        <v>260</v>
      </c>
      <c r="C93" s="189">
        <v>12</v>
      </c>
      <c r="D93" s="293">
        <v>700</v>
      </c>
      <c r="E93" s="379">
        <v>1</v>
      </c>
      <c r="F93" s="380">
        <v>8546.52</v>
      </c>
      <c r="G93" s="381">
        <v>1</v>
      </c>
      <c r="H93" s="382">
        <v>8280</v>
      </c>
    </row>
    <row r="94" spans="1:8" s="14" customFormat="1" x14ac:dyDescent="0.2">
      <c r="A94" s="113" t="s">
        <v>176</v>
      </c>
      <c r="B94" s="190" t="s">
        <v>260</v>
      </c>
      <c r="C94" s="159">
        <v>12</v>
      </c>
      <c r="D94" s="293">
        <v>154.58000000000001</v>
      </c>
      <c r="E94" s="383">
        <v>1</v>
      </c>
      <c r="F94" s="384">
        <v>1854.96</v>
      </c>
      <c r="G94" s="385">
        <v>0</v>
      </c>
      <c r="H94" s="386">
        <v>0</v>
      </c>
    </row>
    <row r="95" spans="1:8" s="19" customFormat="1" ht="13.5" thickBot="1" x14ac:dyDescent="0.25">
      <c r="A95" s="113" t="s">
        <v>373</v>
      </c>
      <c r="B95" s="185" t="s">
        <v>260</v>
      </c>
      <c r="C95" s="191">
        <v>12</v>
      </c>
      <c r="D95" s="280">
        <v>64.06</v>
      </c>
      <c r="E95" s="383">
        <v>0</v>
      </c>
      <c r="F95" s="384">
        <v>0</v>
      </c>
      <c r="G95" s="385">
        <v>1</v>
      </c>
      <c r="H95" s="386">
        <v>764.76</v>
      </c>
    </row>
    <row r="96" spans="1:8" s="25" customFormat="1" ht="26.25" thickBot="1" x14ac:dyDescent="0.25">
      <c r="A96" s="192" t="s">
        <v>261</v>
      </c>
      <c r="B96" s="55"/>
      <c r="C96" s="58"/>
      <c r="D96" s="278"/>
      <c r="E96" s="263"/>
      <c r="F96" s="264">
        <v>13754.8</v>
      </c>
      <c r="G96" s="263"/>
      <c r="H96" s="264">
        <v>53364.047999999995</v>
      </c>
    </row>
    <row r="97" spans="1:8" ht="24" x14ac:dyDescent="0.2">
      <c r="A97" s="193" t="s">
        <v>99</v>
      </c>
      <c r="B97" s="194"/>
      <c r="C97" s="159"/>
      <c r="D97" s="303"/>
      <c r="E97" s="383">
        <v>0</v>
      </c>
      <c r="F97" s="384">
        <v>7510.64</v>
      </c>
      <c r="G97" s="271"/>
      <c r="H97" s="386">
        <v>7468.9379999999983</v>
      </c>
    </row>
    <row r="98" spans="1:8" x14ac:dyDescent="0.2">
      <c r="A98" s="195" t="s">
        <v>61</v>
      </c>
      <c r="B98" s="194" t="s">
        <v>111</v>
      </c>
      <c r="C98" s="159">
        <v>12</v>
      </c>
      <c r="D98" s="304">
        <v>13.03</v>
      </c>
      <c r="E98" s="383">
        <v>30</v>
      </c>
      <c r="F98" s="384">
        <v>4690.8</v>
      </c>
      <c r="G98" s="385">
        <v>30</v>
      </c>
      <c r="H98" s="386">
        <v>4665.2999999999993</v>
      </c>
    </row>
    <row r="99" spans="1:8" x14ac:dyDescent="0.2">
      <c r="A99" s="195" t="s">
        <v>62</v>
      </c>
      <c r="B99" s="194" t="s">
        <v>6</v>
      </c>
      <c r="C99" s="159">
        <v>12</v>
      </c>
      <c r="D99" s="304">
        <v>0.28999999999999998</v>
      </c>
      <c r="E99" s="383">
        <v>810.3</v>
      </c>
      <c r="F99" s="384">
        <v>2819.84</v>
      </c>
      <c r="G99" s="385">
        <v>810.3</v>
      </c>
      <c r="H99" s="386">
        <v>2803.6379999999995</v>
      </c>
    </row>
    <row r="100" spans="1:8" ht="36" x14ac:dyDescent="0.2">
      <c r="A100" s="147" t="s">
        <v>262</v>
      </c>
      <c r="B100" s="194"/>
      <c r="C100" s="159" t="s">
        <v>263</v>
      </c>
      <c r="D100" s="303"/>
      <c r="E100" s="383">
        <v>0</v>
      </c>
      <c r="F100" s="388">
        <v>6244.16</v>
      </c>
      <c r="G100" s="271"/>
      <c r="H100" s="262">
        <v>45895.11</v>
      </c>
    </row>
    <row r="101" spans="1:8" x14ac:dyDescent="0.2">
      <c r="A101" s="219" t="s">
        <v>342</v>
      </c>
      <c r="B101" s="56" t="s">
        <v>120</v>
      </c>
      <c r="C101" s="42"/>
      <c r="D101" s="281">
        <v>58.26</v>
      </c>
      <c r="E101" s="383">
        <v>0</v>
      </c>
      <c r="F101" s="384">
        <v>0</v>
      </c>
      <c r="G101" s="385">
        <v>600</v>
      </c>
      <c r="H101" s="386">
        <v>34956</v>
      </c>
    </row>
    <row r="102" spans="1:8" x14ac:dyDescent="0.2">
      <c r="A102" s="325" t="s">
        <v>132</v>
      </c>
      <c r="B102" s="56" t="s">
        <v>5</v>
      </c>
      <c r="C102" s="42"/>
      <c r="D102" s="281">
        <v>27.69</v>
      </c>
      <c r="E102" s="383">
        <v>0</v>
      </c>
      <c r="F102" s="384">
        <v>0</v>
      </c>
      <c r="G102" s="385">
        <v>60</v>
      </c>
      <c r="H102" s="386">
        <v>1661.4</v>
      </c>
    </row>
    <row r="103" spans="1:8" x14ac:dyDescent="0.2">
      <c r="A103" s="325" t="s">
        <v>133</v>
      </c>
      <c r="B103" s="56" t="s">
        <v>120</v>
      </c>
      <c r="C103" s="42"/>
      <c r="D103" s="281">
        <v>3335</v>
      </c>
      <c r="E103" s="383">
        <v>0</v>
      </c>
      <c r="F103" s="384">
        <v>0</v>
      </c>
      <c r="G103" s="385">
        <v>2</v>
      </c>
      <c r="H103" s="386">
        <v>6670</v>
      </c>
    </row>
    <row r="104" spans="1:8" x14ac:dyDescent="0.2">
      <c r="A104" s="325" t="s">
        <v>136</v>
      </c>
      <c r="B104" s="56" t="s">
        <v>120</v>
      </c>
      <c r="C104" s="42"/>
      <c r="D104" s="281">
        <v>37.1</v>
      </c>
      <c r="E104" s="383">
        <v>0</v>
      </c>
      <c r="F104" s="384">
        <v>0</v>
      </c>
      <c r="G104" s="385">
        <v>1</v>
      </c>
      <c r="H104" s="386">
        <v>39.700000000000003</v>
      </c>
    </row>
    <row r="105" spans="1:8" x14ac:dyDescent="0.2">
      <c r="A105" s="325" t="s">
        <v>138</v>
      </c>
      <c r="B105" s="56" t="s">
        <v>120</v>
      </c>
      <c r="C105" s="42"/>
      <c r="D105" s="281">
        <v>218.27</v>
      </c>
      <c r="E105" s="383">
        <v>0</v>
      </c>
      <c r="F105" s="384">
        <v>0</v>
      </c>
      <c r="G105" s="385">
        <v>1</v>
      </c>
      <c r="H105" s="386">
        <v>218.27</v>
      </c>
    </row>
    <row r="106" spans="1:8" x14ac:dyDescent="0.2">
      <c r="A106" s="328" t="s">
        <v>437</v>
      </c>
      <c r="B106" s="56" t="s">
        <v>120</v>
      </c>
      <c r="C106" s="42"/>
      <c r="D106" s="281">
        <v>47.04</v>
      </c>
      <c r="E106" s="383">
        <v>0</v>
      </c>
      <c r="F106" s="384">
        <v>0</v>
      </c>
      <c r="G106" s="385">
        <v>24</v>
      </c>
      <c r="H106" s="386">
        <v>1132.8</v>
      </c>
    </row>
    <row r="107" spans="1:8" ht="13.5" thickBot="1" x14ac:dyDescent="0.25">
      <c r="A107" s="219" t="s">
        <v>327</v>
      </c>
      <c r="B107" s="56" t="s">
        <v>5</v>
      </c>
      <c r="C107" s="42"/>
      <c r="D107" s="281">
        <v>608.47</v>
      </c>
      <c r="E107" s="383">
        <v>0</v>
      </c>
      <c r="F107" s="384">
        <v>0</v>
      </c>
      <c r="G107" s="385">
        <v>2</v>
      </c>
      <c r="H107" s="386">
        <v>1216.94</v>
      </c>
    </row>
    <row r="108" spans="1:8" ht="26.25" thickBot="1" x14ac:dyDescent="0.25">
      <c r="A108" s="192" t="s">
        <v>264</v>
      </c>
      <c r="B108" s="196"/>
      <c r="C108" s="197"/>
      <c r="D108" s="305"/>
      <c r="E108" s="263"/>
      <c r="F108" s="264">
        <v>10422.4</v>
      </c>
      <c r="G108" s="263"/>
      <c r="H108" s="264">
        <v>7438</v>
      </c>
    </row>
    <row r="109" spans="1:8" s="19" customFormat="1" ht="24.75" thickBot="1" x14ac:dyDescent="0.25">
      <c r="A109" s="151" t="s">
        <v>100</v>
      </c>
      <c r="B109" s="174" t="s">
        <v>105</v>
      </c>
      <c r="C109" s="198">
        <v>1</v>
      </c>
      <c r="D109" s="280"/>
      <c r="E109" s="379">
        <v>3902.6</v>
      </c>
      <c r="F109" s="380">
        <v>10422.4</v>
      </c>
      <c r="G109" s="381">
        <v>3902.6</v>
      </c>
      <c r="H109" s="382">
        <v>7438</v>
      </c>
    </row>
    <row r="110" spans="1:8" s="19" customFormat="1" ht="21" customHeight="1" thickBot="1" x14ac:dyDescent="0.25">
      <c r="A110" s="474" t="s">
        <v>102</v>
      </c>
      <c r="B110" s="475"/>
      <c r="C110" s="475"/>
      <c r="D110" s="476"/>
      <c r="E110" s="263"/>
      <c r="F110" s="264">
        <v>280139.66000000003</v>
      </c>
      <c r="G110" s="263"/>
      <c r="H110" s="264">
        <v>279213.88256</v>
      </c>
    </row>
    <row r="111" spans="1:8" s="19" customFormat="1" ht="26.25" thickBot="1" x14ac:dyDescent="0.25">
      <c r="A111" s="205" t="s">
        <v>266</v>
      </c>
      <c r="B111" s="115"/>
      <c r="C111" s="116"/>
      <c r="D111" s="307"/>
      <c r="E111" s="402">
        <v>496.8</v>
      </c>
      <c r="F111" s="414">
        <v>87895.23</v>
      </c>
      <c r="G111" s="263">
        <v>496.8</v>
      </c>
      <c r="H111" s="264">
        <v>87394.848400000003</v>
      </c>
    </row>
    <row r="112" spans="1:8" s="19" customFormat="1" ht="16.5" x14ac:dyDescent="0.2">
      <c r="A112" s="320" t="s">
        <v>181</v>
      </c>
      <c r="B112" s="71" t="s">
        <v>105</v>
      </c>
      <c r="C112" s="321" t="s">
        <v>281</v>
      </c>
      <c r="D112" s="298" t="s">
        <v>272</v>
      </c>
      <c r="E112" s="379">
        <v>3902.6</v>
      </c>
      <c r="F112" s="380">
        <v>83399.429999999993</v>
      </c>
      <c r="G112" s="381">
        <v>3902.6</v>
      </c>
      <c r="H112" s="382">
        <v>82969.3</v>
      </c>
    </row>
    <row r="113" spans="1:8" s="19" customFormat="1" ht="24.75" thickBot="1" x14ac:dyDescent="0.25">
      <c r="A113" s="206" t="s">
        <v>277</v>
      </c>
      <c r="B113" s="33" t="s">
        <v>105</v>
      </c>
      <c r="C113" s="97">
        <v>12</v>
      </c>
      <c r="D113" s="415">
        <v>9.6000000000000002E-2</v>
      </c>
      <c r="E113" s="383">
        <v>3902.6</v>
      </c>
      <c r="F113" s="384">
        <v>4495.8</v>
      </c>
      <c r="G113" s="385">
        <v>3902.6</v>
      </c>
      <c r="H113" s="386">
        <v>4425.5484000000006</v>
      </c>
    </row>
    <row r="114" spans="1:8" ht="51.75" thickBot="1" x14ac:dyDescent="0.25">
      <c r="A114" s="207" t="s">
        <v>267</v>
      </c>
      <c r="B114" s="70" t="s">
        <v>105</v>
      </c>
      <c r="C114" s="322" t="s">
        <v>110</v>
      </c>
      <c r="D114" s="278" t="s">
        <v>272</v>
      </c>
      <c r="E114" s="402">
        <v>2734</v>
      </c>
      <c r="F114" s="414">
        <v>159286.97</v>
      </c>
      <c r="G114" s="411">
        <v>2734</v>
      </c>
      <c r="H114" s="264">
        <v>158445.56</v>
      </c>
    </row>
    <row r="115" spans="1:8" ht="64.5" thickBot="1" x14ac:dyDescent="0.25">
      <c r="A115" s="208" t="s">
        <v>268</v>
      </c>
      <c r="B115" s="272" t="s">
        <v>105</v>
      </c>
      <c r="C115" s="89">
        <v>1</v>
      </c>
      <c r="D115" s="416">
        <v>3.4666666666666665E-3</v>
      </c>
      <c r="E115" s="402">
        <v>3902.6</v>
      </c>
      <c r="F115" s="414">
        <v>175.62</v>
      </c>
      <c r="G115" s="411">
        <v>3902.6</v>
      </c>
      <c r="H115" s="264">
        <v>162.34815999999998</v>
      </c>
    </row>
    <row r="116" spans="1:8" s="19" customFormat="1" ht="39" thickBot="1" x14ac:dyDescent="0.25">
      <c r="A116" s="192" t="s">
        <v>269</v>
      </c>
      <c r="B116" s="273" t="s">
        <v>105</v>
      </c>
      <c r="C116" s="91">
        <v>12</v>
      </c>
      <c r="D116" s="309">
        <v>0.77</v>
      </c>
      <c r="E116" s="402">
        <v>3902.6</v>
      </c>
      <c r="F116" s="414">
        <v>32781.839999999997</v>
      </c>
      <c r="G116" s="411">
        <v>3902.6</v>
      </c>
      <c r="H116" s="264">
        <v>33211.125999999997</v>
      </c>
    </row>
    <row r="117" spans="1:8" s="19" customFormat="1" ht="15.75" thickBot="1" x14ac:dyDescent="0.25">
      <c r="A117" s="210" t="s">
        <v>103</v>
      </c>
      <c r="B117" s="211"/>
      <c r="C117" s="212"/>
      <c r="D117" s="417"/>
      <c r="E117" s="402">
        <v>3902.6</v>
      </c>
      <c r="F117" s="264">
        <v>227599.63200000004</v>
      </c>
      <c r="G117" s="263"/>
      <c r="H117" s="264">
        <v>224204.36900000001</v>
      </c>
    </row>
    <row r="118" spans="1:8" s="27" customFormat="1" ht="18" thickBot="1" x14ac:dyDescent="0.25">
      <c r="A118" s="117" t="s">
        <v>270</v>
      </c>
      <c r="B118" s="155" t="s">
        <v>105</v>
      </c>
      <c r="C118" s="118">
        <v>12</v>
      </c>
      <c r="D118" s="393">
        <v>4.8600000000000003</v>
      </c>
      <c r="E118" s="383">
        <v>3902.6</v>
      </c>
      <c r="F118" s="384">
        <v>227599.63200000004</v>
      </c>
      <c r="G118" s="385">
        <v>3902.6</v>
      </c>
      <c r="H118" s="386">
        <v>224204.36900000001</v>
      </c>
    </row>
    <row r="119" spans="1:8" s="28" customFormat="1" ht="15.75" thickBot="1" x14ac:dyDescent="0.3">
      <c r="A119" s="213" t="s">
        <v>208</v>
      </c>
      <c r="B119" s="72"/>
      <c r="C119" s="60"/>
      <c r="D119" s="311"/>
      <c r="E119" s="402">
        <v>0</v>
      </c>
      <c r="F119" s="414">
        <v>2361.21</v>
      </c>
      <c r="G119" s="263"/>
      <c r="H119" s="264">
        <v>3204.5</v>
      </c>
    </row>
    <row r="120" spans="1:8" s="28" customFormat="1" ht="15.75" thickBot="1" x14ac:dyDescent="0.3">
      <c r="A120" s="31" t="s">
        <v>313</v>
      </c>
      <c r="B120" s="55"/>
      <c r="C120" s="101"/>
      <c r="D120" s="312"/>
      <c r="E120" s="402">
        <v>0</v>
      </c>
      <c r="F120" s="414">
        <v>2361.21</v>
      </c>
      <c r="G120" s="263"/>
      <c r="H120" s="264">
        <v>3204.5</v>
      </c>
    </row>
    <row r="121" spans="1:8" s="28" customFormat="1" ht="15" x14ac:dyDescent="0.25">
      <c r="A121" s="214" t="s">
        <v>271</v>
      </c>
      <c r="B121" s="275" t="s">
        <v>5</v>
      </c>
      <c r="C121" s="215">
        <v>1</v>
      </c>
      <c r="D121" s="418">
        <v>1560.1</v>
      </c>
      <c r="E121" s="383"/>
      <c r="F121" s="384"/>
      <c r="G121" s="381">
        <v>1</v>
      </c>
      <c r="H121" s="382">
        <v>1560.1</v>
      </c>
    </row>
    <row r="122" spans="1:8" s="28" customFormat="1" ht="15" x14ac:dyDescent="0.25">
      <c r="A122" s="77" t="s">
        <v>179</v>
      </c>
      <c r="B122" s="255" t="s">
        <v>120</v>
      </c>
      <c r="C122" s="52"/>
      <c r="D122" s="289">
        <v>1044.4000000000001</v>
      </c>
      <c r="E122" s="383">
        <v>0</v>
      </c>
      <c r="F122" s="384">
        <v>0</v>
      </c>
      <c r="G122" s="385">
        <v>1</v>
      </c>
      <c r="H122" s="386">
        <v>1044.4000000000001</v>
      </c>
    </row>
    <row r="123" spans="1:8" s="28" customFormat="1" ht="15.75" thickBot="1" x14ac:dyDescent="0.3">
      <c r="A123" s="96" t="s">
        <v>354</v>
      </c>
      <c r="B123" s="255" t="s">
        <v>120</v>
      </c>
      <c r="C123" s="52"/>
      <c r="D123" s="289">
        <v>600</v>
      </c>
      <c r="E123" s="383">
        <v>0</v>
      </c>
      <c r="F123" s="384">
        <v>0</v>
      </c>
      <c r="G123" s="385">
        <v>1</v>
      </c>
      <c r="H123" s="386">
        <v>600</v>
      </c>
    </row>
    <row r="124" spans="1:8" ht="15.75" thickBot="1" x14ac:dyDescent="0.25">
      <c r="A124" s="230" t="s">
        <v>426</v>
      </c>
      <c r="B124" s="70"/>
      <c r="C124" s="61"/>
      <c r="D124" s="423"/>
      <c r="E124" s="54"/>
      <c r="F124" s="264">
        <v>738792.52200000011</v>
      </c>
      <c r="G124" s="54"/>
      <c r="H124" s="264">
        <v>788577.39902000001</v>
      </c>
    </row>
    <row r="125" spans="1:8" x14ac:dyDescent="0.2">
      <c r="A125" s="477"/>
      <c r="B125" s="477"/>
      <c r="C125" s="477"/>
      <c r="D125" s="477"/>
    </row>
    <row r="126" spans="1:8" x14ac:dyDescent="0.2">
      <c r="A126" s="19" t="s">
        <v>438</v>
      </c>
      <c r="B126" s="57"/>
      <c r="C126" s="39"/>
      <c r="D126" s="12"/>
    </row>
    <row r="127" spans="1:8" x14ac:dyDescent="0.2">
      <c r="A127" s="318"/>
      <c r="B127" s="57"/>
      <c r="C127" s="39"/>
      <c r="D127" s="12"/>
    </row>
    <row r="128" spans="1:8" x14ac:dyDescent="0.2">
      <c r="A128" s="319" t="s">
        <v>439</v>
      </c>
      <c r="B128" s="57"/>
      <c r="C128" s="39"/>
      <c r="D128" s="46"/>
    </row>
    <row r="129" spans="1:8" x14ac:dyDescent="0.2">
      <c r="A129" s="466"/>
      <c r="B129" s="466"/>
      <c r="C129" s="466"/>
      <c r="D129" s="466"/>
    </row>
    <row r="130" spans="1:8" s="83" customFormat="1" x14ac:dyDescent="0.2">
      <c r="A130" s="102"/>
      <c r="B130" s="17"/>
      <c r="C130" s="38"/>
      <c r="D130" s="17"/>
      <c r="E130" s="6"/>
      <c r="F130" s="6"/>
      <c r="G130" s="6"/>
      <c r="H130" s="6"/>
    </row>
    <row r="131" spans="1:8" x14ac:dyDescent="0.2">
      <c r="A131" s="466"/>
      <c r="B131" s="466"/>
      <c r="C131" s="466"/>
      <c r="D131" s="466"/>
    </row>
    <row r="132" spans="1:8" s="9" customFormat="1" x14ac:dyDescent="0.2">
      <c r="A132" s="16"/>
      <c r="B132" s="17"/>
      <c r="C132" s="38"/>
      <c r="D132" s="17"/>
      <c r="E132" s="6"/>
      <c r="F132" s="6"/>
      <c r="G132" s="6"/>
      <c r="H132" s="6"/>
    </row>
    <row r="133" spans="1:8" s="9" customFormat="1" x14ac:dyDescent="0.2">
      <c r="A133" s="16"/>
      <c r="B133" s="17"/>
      <c r="C133" s="38"/>
      <c r="D133" s="17"/>
      <c r="E133" s="6"/>
      <c r="F133" s="6"/>
      <c r="G133" s="6"/>
      <c r="H133" s="6"/>
    </row>
    <row r="134" spans="1:8" s="9" customFormat="1" x14ac:dyDescent="0.2">
      <c r="A134" s="16"/>
      <c r="B134" s="17"/>
      <c r="C134" s="38"/>
      <c r="D134" s="17"/>
      <c r="E134" s="424"/>
      <c r="F134" s="424"/>
      <c r="G134" s="424"/>
      <c r="H134" s="424"/>
    </row>
    <row r="135" spans="1:8" s="9" customFormat="1" x14ac:dyDescent="0.2">
      <c r="A135" s="16"/>
      <c r="B135" s="17"/>
      <c r="C135" s="38"/>
      <c r="D135" s="17"/>
      <c r="E135" s="424"/>
      <c r="F135" s="424"/>
      <c r="G135" s="424"/>
      <c r="H135" s="424"/>
    </row>
    <row r="136" spans="1:8" s="9" customFormat="1" x14ac:dyDescent="0.2">
      <c r="A136" s="16"/>
      <c r="B136" s="17"/>
      <c r="C136" s="38"/>
      <c r="D136" s="17"/>
      <c r="E136" s="424"/>
      <c r="F136" s="424"/>
      <c r="G136" s="424"/>
      <c r="H136" s="424"/>
    </row>
    <row r="137" spans="1:8" s="9" customFormat="1" x14ac:dyDescent="0.2">
      <c r="A137" s="16"/>
      <c r="B137" s="17"/>
      <c r="C137" s="38"/>
      <c r="D137" s="17"/>
      <c r="E137" s="424"/>
      <c r="F137" s="424"/>
      <c r="G137" s="424"/>
      <c r="H137" s="424"/>
    </row>
    <row r="138" spans="1:8" s="9" customFormat="1" x14ac:dyDescent="0.2">
      <c r="A138" s="16"/>
      <c r="B138" s="17"/>
      <c r="C138" s="38"/>
      <c r="D138" s="17"/>
      <c r="E138" s="424"/>
      <c r="F138" s="424"/>
      <c r="G138" s="424"/>
      <c r="H138" s="424"/>
    </row>
    <row r="139" spans="1:8" s="9" customFormat="1" x14ac:dyDescent="0.2">
      <c r="A139" s="16"/>
      <c r="B139" s="17"/>
      <c r="C139" s="38"/>
      <c r="D139" s="17"/>
      <c r="E139" s="424"/>
      <c r="F139" s="424"/>
      <c r="G139" s="424"/>
      <c r="H139" s="424"/>
    </row>
    <row r="140" spans="1:8" s="9" customFormat="1" x14ac:dyDescent="0.2">
      <c r="A140" s="16"/>
      <c r="B140" s="17"/>
      <c r="C140" s="38"/>
      <c r="D140" s="17"/>
      <c r="E140" s="424"/>
      <c r="F140" s="424"/>
      <c r="G140" s="424"/>
      <c r="H140" s="424"/>
    </row>
    <row r="147" spans="1:4" x14ac:dyDescent="0.2">
      <c r="A147" s="1"/>
      <c r="B147" s="1"/>
      <c r="C147" s="1"/>
      <c r="D147" s="6"/>
    </row>
    <row r="148" spans="1:4" x14ac:dyDescent="0.2">
      <c r="A148" s="1"/>
      <c r="B148" s="1"/>
      <c r="C148" s="1"/>
      <c r="D148" s="6"/>
    </row>
    <row r="149" spans="1:4" x14ac:dyDescent="0.2">
      <c r="A149" s="1"/>
      <c r="B149" s="1"/>
      <c r="C149" s="1"/>
      <c r="D149" s="6"/>
    </row>
    <row r="150" spans="1:4" x14ac:dyDescent="0.2">
      <c r="A150" s="1"/>
      <c r="B150" s="1"/>
      <c r="C150" s="1"/>
      <c r="D150" s="6"/>
    </row>
    <row r="151" spans="1:4" x14ac:dyDescent="0.2">
      <c r="A151" s="1"/>
      <c r="B151" s="1"/>
      <c r="C151" s="1"/>
      <c r="D151" s="6"/>
    </row>
    <row r="152" spans="1:4" x14ac:dyDescent="0.2">
      <c r="A152" s="1"/>
      <c r="B152" s="1"/>
      <c r="C152" s="1"/>
      <c r="D152" s="6"/>
    </row>
    <row r="153" spans="1:4" x14ac:dyDescent="0.2">
      <c r="A153" s="1"/>
      <c r="B153" s="1"/>
      <c r="C153" s="1"/>
      <c r="D153" s="6"/>
    </row>
    <row r="154" spans="1:4" x14ac:dyDescent="0.2">
      <c r="A154" s="1"/>
      <c r="B154" s="1"/>
      <c r="C154" s="1"/>
      <c r="D154" s="6"/>
    </row>
    <row r="156" spans="1:4" x14ac:dyDescent="0.2">
      <c r="A156" s="1"/>
      <c r="B156" s="1"/>
      <c r="C156" s="1"/>
      <c r="D156" s="6"/>
    </row>
  </sheetData>
  <mergeCells count="12">
    <mergeCell ref="A131:D131"/>
    <mergeCell ref="E20:H20"/>
    <mergeCell ref="A24:D24"/>
    <mergeCell ref="A1:D1"/>
    <mergeCell ref="A53:D53"/>
    <mergeCell ref="A110:D110"/>
    <mergeCell ref="E21:H21"/>
    <mergeCell ref="A3:C3"/>
    <mergeCell ref="A11:C11"/>
    <mergeCell ref="C20:C22"/>
    <mergeCell ref="A125:D125"/>
    <mergeCell ref="A129:D129"/>
  </mergeCells>
  <pageMargins left="0.31496062992125984" right="0.31496062992125984" top="0.35433070866141736" bottom="0.35433070866141736" header="0.31496062992125984" footer="0.31496062992125984"/>
  <pageSetup paperSize="9" scale="62" fitToHeight="0" orientation="portrait" copies="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1"/>
  <sheetViews>
    <sheetView showZeros="0" topLeftCell="A127" workbookViewId="0">
      <selection activeCell="E137" sqref="E137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0.42578125" style="6" customWidth="1"/>
    <col min="7" max="8" width="13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44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5" t="s">
        <v>384</v>
      </c>
      <c r="B4" s="46"/>
      <c r="C4" s="47"/>
      <c r="D4" s="39"/>
      <c r="E4" s="121"/>
      <c r="F4" s="121"/>
      <c r="G4" s="121"/>
      <c r="H4" s="368">
        <v>-256019.78673952632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908784.12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908784.12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908784.12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948624.03039000009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-295859.69712952641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-357392.56673952658</v>
      </c>
    </row>
    <row r="13" spans="1:8" s="15" customFormat="1" x14ac:dyDescent="0.2">
      <c r="A13" s="43" t="s">
        <v>197</v>
      </c>
      <c r="B13" s="12"/>
      <c r="C13" s="47"/>
      <c r="D13" s="39"/>
      <c r="E13" s="12"/>
      <c r="F13" s="121"/>
      <c r="G13" s="121"/>
      <c r="H13" s="369">
        <v>925792.41000000015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925792.41000000015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925792.41000000015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568399.84326047357</v>
      </c>
    </row>
    <row r="17" spans="1:8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948624.03039000009</v>
      </c>
    </row>
    <row r="18" spans="1:8" s="15" customFormat="1" x14ac:dyDescent="0.2">
      <c r="A18" s="29" t="s">
        <v>436</v>
      </c>
      <c r="B18" s="12"/>
      <c r="C18" s="47"/>
      <c r="D18" s="12"/>
      <c r="E18" s="12"/>
      <c r="F18" s="121"/>
      <c r="G18" s="121"/>
      <c r="H18" s="428">
        <v>-380224.18712952652</v>
      </c>
    </row>
    <row r="19" spans="1:8" s="15" customFormat="1" ht="13.5" thickBot="1" x14ac:dyDescent="0.25">
      <c r="A19" s="123"/>
      <c r="B19" s="12"/>
      <c r="C19" s="47"/>
      <c r="D19" s="47"/>
      <c r="E19" s="47"/>
      <c r="F19" s="121"/>
      <c r="G19" s="121"/>
      <c r="H19" s="39"/>
    </row>
    <row r="20" spans="1:8" s="18" customFormat="1" ht="15.75" thickBot="1" x14ac:dyDescent="0.25">
      <c r="A20" s="87" t="s">
        <v>7</v>
      </c>
      <c r="B20" s="32"/>
      <c r="C20" s="481" t="s">
        <v>15</v>
      </c>
      <c r="D20" s="233" t="s">
        <v>9</v>
      </c>
      <c r="E20" s="484">
        <v>48</v>
      </c>
      <c r="F20" s="485"/>
      <c r="G20" s="485"/>
      <c r="H20" s="486"/>
    </row>
    <row r="21" spans="1:8" ht="13.5" thickBot="1" x14ac:dyDescent="0.25">
      <c r="A21" s="85"/>
      <c r="B21" s="235" t="s">
        <v>8</v>
      </c>
      <c r="C21" s="482"/>
      <c r="D21" s="234" t="s">
        <v>16</v>
      </c>
      <c r="E21" s="487" t="s">
        <v>44</v>
      </c>
      <c r="F21" s="488"/>
      <c r="G21" s="488"/>
      <c r="H21" s="489"/>
    </row>
    <row r="22" spans="1:8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8" s="38" customFormat="1" ht="17.25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8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42386.080000000002</v>
      </c>
      <c r="G24" s="236"/>
      <c r="H24" s="237">
        <v>192312.20537000001</v>
      </c>
    </row>
    <row r="25" spans="1:8" ht="13.5" thickBot="1" x14ac:dyDescent="0.25">
      <c r="A25" s="126" t="s">
        <v>68</v>
      </c>
      <c r="B25" s="127"/>
      <c r="C25" s="127"/>
      <c r="D25" s="278"/>
      <c r="E25" s="263"/>
      <c r="F25" s="378">
        <v>35.32</v>
      </c>
      <c r="G25" s="263"/>
      <c r="H25" s="378">
        <v>35.32347</v>
      </c>
    </row>
    <row r="26" spans="1:8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3881.7</v>
      </c>
      <c r="F26" s="380">
        <v>35.32</v>
      </c>
      <c r="G26" s="381">
        <v>3881.7</v>
      </c>
      <c r="H26" s="382">
        <v>35.32347</v>
      </c>
    </row>
    <row r="27" spans="1:8" s="19" customFormat="1" ht="13.5" thickBot="1" x14ac:dyDescent="0.25">
      <c r="A27" s="240" t="s">
        <v>70</v>
      </c>
      <c r="B27" s="241"/>
      <c r="C27" s="241"/>
      <c r="D27" s="278"/>
      <c r="E27" s="263"/>
      <c r="F27" s="378">
        <v>2993.34</v>
      </c>
      <c r="G27" s="263"/>
      <c r="H27" s="378">
        <v>2034.462</v>
      </c>
    </row>
    <row r="28" spans="1:8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803.5</v>
      </c>
      <c r="F28" s="380">
        <v>2044.1</v>
      </c>
      <c r="G28" s="381">
        <v>803.5</v>
      </c>
      <c r="H28" s="382">
        <v>2034.462</v>
      </c>
    </row>
    <row r="29" spans="1:8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</row>
    <row r="30" spans="1:8" s="19" customFormat="1" ht="13.5" thickBot="1" x14ac:dyDescent="0.25">
      <c r="A30" s="7" t="s">
        <v>72</v>
      </c>
      <c r="B30" s="55"/>
      <c r="C30" s="58"/>
      <c r="D30" s="278"/>
      <c r="E30" s="263"/>
      <c r="F30" s="378">
        <v>35.32</v>
      </c>
      <c r="G30" s="263"/>
      <c r="H30" s="378">
        <v>33612.060000000005</v>
      </c>
    </row>
    <row r="31" spans="1:8" ht="16.5" x14ac:dyDescent="0.2">
      <c r="A31" s="150" t="s">
        <v>74</v>
      </c>
      <c r="B31" s="99"/>
      <c r="C31" s="42" t="s">
        <v>108</v>
      </c>
      <c r="D31" s="390"/>
      <c r="E31" s="383">
        <v>0</v>
      </c>
      <c r="F31" s="388">
        <v>0</v>
      </c>
      <c r="G31" s="389"/>
      <c r="H31" s="262">
        <v>33612.060000000005</v>
      </c>
    </row>
    <row r="32" spans="1:8" ht="13.5" thickBot="1" x14ac:dyDescent="0.25">
      <c r="A32" s="120" t="s">
        <v>210</v>
      </c>
      <c r="B32" s="56" t="s">
        <v>66</v>
      </c>
      <c r="C32" s="42"/>
      <c r="D32" s="387">
        <v>361.42</v>
      </c>
      <c r="E32" s="383">
        <v>0</v>
      </c>
      <c r="F32" s="384">
        <v>0</v>
      </c>
      <c r="G32" s="385">
        <v>93</v>
      </c>
      <c r="H32" s="386">
        <v>33612.060000000005</v>
      </c>
    </row>
    <row r="33" spans="1:8" s="19" customFormat="1" ht="26.25" thickBot="1" x14ac:dyDescent="0.25">
      <c r="A33" s="136" t="s">
        <v>75</v>
      </c>
      <c r="B33" s="137"/>
      <c r="C33" s="138"/>
      <c r="D33" s="285"/>
      <c r="E33" s="263"/>
      <c r="F33" s="378">
        <v>617.19000000000005</v>
      </c>
      <c r="G33" s="263"/>
      <c r="H33" s="378">
        <v>0</v>
      </c>
    </row>
    <row r="34" spans="1:8" s="19" customFormat="1" ht="26.25" thickBot="1" x14ac:dyDescent="0.25">
      <c r="A34" s="7" t="s">
        <v>77</v>
      </c>
      <c r="B34" s="274"/>
      <c r="C34" s="434"/>
      <c r="D34" s="435"/>
      <c r="E34" s="263"/>
      <c r="F34" s="264">
        <v>35608.280000000006</v>
      </c>
      <c r="G34" s="263"/>
      <c r="H34" s="264">
        <v>15542.630000000001</v>
      </c>
    </row>
    <row r="35" spans="1:8" ht="24" x14ac:dyDescent="0.2">
      <c r="A35" s="139" t="s">
        <v>56</v>
      </c>
      <c r="B35" s="439" t="s">
        <v>6</v>
      </c>
      <c r="C35" s="440">
        <v>2</v>
      </c>
      <c r="D35" s="441">
        <v>0.77</v>
      </c>
      <c r="E35" s="432">
        <v>1175</v>
      </c>
      <c r="F35" s="380">
        <v>1809.5</v>
      </c>
      <c r="G35" s="381">
        <v>1175</v>
      </c>
      <c r="H35" s="382">
        <v>904.75</v>
      </c>
    </row>
    <row r="36" spans="1:8" ht="24" x14ac:dyDescent="0.2">
      <c r="A36" s="179" t="s">
        <v>218</v>
      </c>
      <c r="B36" s="33" t="s">
        <v>6</v>
      </c>
      <c r="C36" s="133">
        <v>4</v>
      </c>
      <c r="D36" s="415">
        <v>9.4E-2</v>
      </c>
      <c r="E36" s="433">
        <v>1175</v>
      </c>
      <c r="F36" s="384">
        <v>441.8</v>
      </c>
      <c r="G36" s="385">
        <v>1175</v>
      </c>
      <c r="H36" s="386">
        <v>110.45</v>
      </c>
    </row>
    <row r="37" spans="1:8" ht="17.25" x14ac:dyDescent="0.2">
      <c r="A37" s="429" t="s">
        <v>74</v>
      </c>
      <c r="B37" s="99" t="s">
        <v>6</v>
      </c>
      <c r="C37" s="224" t="s">
        <v>108</v>
      </c>
      <c r="D37" s="294"/>
      <c r="E37" s="433">
        <v>0</v>
      </c>
      <c r="F37" s="388">
        <v>33356.980000000003</v>
      </c>
      <c r="G37" s="389"/>
      <c r="H37" s="262">
        <v>14527.43</v>
      </c>
    </row>
    <row r="38" spans="1:8" x14ac:dyDescent="0.2">
      <c r="A38" s="247" t="s">
        <v>328</v>
      </c>
      <c r="B38" s="33" t="s">
        <v>6</v>
      </c>
      <c r="C38" s="133">
        <v>1</v>
      </c>
      <c r="D38" s="287" t="s">
        <v>433</v>
      </c>
      <c r="E38" s="433">
        <v>0</v>
      </c>
      <c r="F38" s="384">
        <v>0</v>
      </c>
      <c r="G38" s="385">
        <v>3.6</v>
      </c>
      <c r="H38" s="386">
        <v>1866.71</v>
      </c>
    </row>
    <row r="39" spans="1:8" x14ac:dyDescent="0.2">
      <c r="A39" s="430" t="s">
        <v>219</v>
      </c>
      <c r="B39" s="33" t="s">
        <v>6</v>
      </c>
      <c r="C39" s="133">
        <v>1</v>
      </c>
      <c r="D39" s="287" t="s">
        <v>433</v>
      </c>
      <c r="E39" s="433">
        <v>0</v>
      </c>
      <c r="F39" s="384">
        <v>0</v>
      </c>
      <c r="G39" s="385">
        <v>7.5</v>
      </c>
      <c r="H39" s="386">
        <v>6812.93</v>
      </c>
    </row>
    <row r="40" spans="1:8" x14ac:dyDescent="0.2">
      <c r="A40" s="431" t="s">
        <v>220</v>
      </c>
      <c r="B40" s="56"/>
      <c r="C40" s="42"/>
      <c r="D40" s="294"/>
      <c r="E40" s="433">
        <v>0</v>
      </c>
      <c r="F40" s="388">
        <v>33356.980000000003</v>
      </c>
      <c r="G40" s="271"/>
      <c r="H40" s="262">
        <v>5847.79</v>
      </c>
    </row>
    <row r="41" spans="1:8" ht="13.5" thickBot="1" x14ac:dyDescent="0.25">
      <c r="A41" s="248" t="s">
        <v>360</v>
      </c>
      <c r="B41" s="453" t="s">
        <v>119</v>
      </c>
      <c r="C41" s="45"/>
      <c r="D41" s="282" t="s">
        <v>433</v>
      </c>
      <c r="E41" s="433">
        <v>0</v>
      </c>
      <c r="F41" s="384">
        <v>0</v>
      </c>
      <c r="G41" s="385">
        <v>3</v>
      </c>
      <c r="H41" s="386">
        <v>5847.79</v>
      </c>
    </row>
    <row r="42" spans="1:8" s="19" customFormat="1" ht="26.25" thickBot="1" x14ac:dyDescent="0.25">
      <c r="A42" s="458" t="s">
        <v>78</v>
      </c>
      <c r="B42" s="459"/>
      <c r="C42" s="460"/>
      <c r="D42" s="288"/>
      <c r="E42" s="263"/>
      <c r="F42" s="264">
        <v>211.22</v>
      </c>
      <c r="G42" s="263"/>
      <c r="H42" s="264">
        <v>211.22399999999999</v>
      </c>
    </row>
    <row r="43" spans="1:8" ht="45.75" thickBot="1" x14ac:dyDescent="0.25">
      <c r="A43" s="464" t="s">
        <v>79</v>
      </c>
      <c r="B43" s="455" t="s">
        <v>6</v>
      </c>
      <c r="C43" s="456">
        <v>1</v>
      </c>
      <c r="D43" s="457">
        <v>0.52</v>
      </c>
      <c r="E43" s="379">
        <v>406.2</v>
      </c>
      <c r="F43" s="380">
        <v>211.22</v>
      </c>
      <c r="G43" s="381">
        <v>406.2</v>
      </c>
      <c r="H43" s="382">
        <v>211.22399999999999</v>
      </c>
    </row>
    <row r="44" spans="1:8" s="19" customFormat="1" ht="26.25" thickBot="1" x14ac:dyDescent="0.25">
      <c r="A44" s="145" t="s">
        <v>80</v>
      </c>
      <c r="B44" s="137"/>
      <c r="C44" s="138"/>
      <c r="D44" s="285"/>
      <c r="E44" s="263"/>
      <c r="F44" s="264">
        <v>120.33</v>
      </c>
      <c r="G44" s="263"/>
      <c r="H44" s="264">
        <v>118796.1027</v>
      </c>
    </row>
    <row r="45" spans="1:8" ht="56.25" x14ac:dyDescent="0.2">
      <c r="A45" s="44" t="s">
        <v>81</v>
      </c>
      <c r="B45" s="252" t="s">
        <v>105</v>
      </c>
      <c r="C45" s="42" t="s">
        <v>109</v>
      </c>
      <c r="D45" s="392">
        <v>3.1E-2</v>
      </c>
      <c r="E45" s="379">
        <v>3881.7</v>
      </c>
      <c r="F45" s="380">
        <v>120.33</v>
      </c>
      <c r="G45" s="381">
        <v>3881.7</v>
      </c>
      <c r="H45" s="382">
        <v>120.33269999999999</v>
      </c>
    </row>
    <row r="46" spans="1:8" ht="16.5" x14ac:dyDescent="0.2">
      <c r="A46" s="150" t="s">
        <v>74</v>
      </c>
      <c r="B46" s="98"/>
      <c r="C46" s="42" t="s">
        <v>108</v>
      </c>
      <c r="D46" s="390"/>
      <c r="E46" s="383">
        <v>0</v>
      </c>
      <c r="F46" s="384">
        <v>0</v>
      </c>
      <c r="G46" s="271"/>
      <c r="H46" s="386">
        <v>118675.77</v>
      </c>
    </row>
    <row r="47" spans="1:8" x14ac:dyDescent="0.2">
      <c r="A47" s="131" t="s">
        <v>223</v>
      </c>
      <c r="B47" s="132" t="s">
        <v>5</v>
      </c>
      <c r="C47" s="253">
        <v>1</v>
      </c>
      <c r="D47" s="387" t="s">
        <v>433</v>
      </c>
      <c r="E47" s="383">
        <v>0</v>
      </c>
      <c r="F47" s="384">
        <v>0</v>
      </c>
      <c r="G47" s="385">
        <v>1</v>
      </c>
      <c r="H47" s="386">
        <v>61766.37</v>
      </c>
    </row>
    <row r="48" spans="1:8" ht="13.5" thickBot="1" x14ac:dyDescent="0.25">
      <c r="A48" s="152" t="s">
        <v>251</v>
      </c>
      <c r="B48" s="130" t="s">
        <v>5</v>
      </c>
      <c r="C48" s="253">
        <v>1</v>
      </c>
      <c r="D48" s="387" t="s">
        <v>433</v>
      </c>
      <c r="E48" s="383">
        <v>0</v>
      </c>
      <c r="F48" s="384">
        <v>0</v>
      </c>
      <c r="G48" s="385">
        <v>4</v>
      </c>
      <c r="H48" s="386">
        <v>56909.4</v>
      </c>
    </row>
    <row r="49" spans="1:8" s="19" customFormat="1" ht="26.25" thickBot="1" x14ac:dyDescent="0.25">
      <c r="A49" s="145" t="s">
        <v>82</v>
      </c>
      <c r="B49" s="137"/>
      <c r="C49" s="138"/>
      <c r="D49" s="285"/>
      <c r="E49" s="263"/>
      <c r="F49" s="264">
        <v>617.19000000000005</v>
      </c>
      <c r="G49" s="263"/>
      <c r="H49" s="264">
        <v>0</v>
      </c>
    </row>
    <row r="50" spans="1:8" s="19" customFormat="1" ht="26.25" thickBot="1" x14ac:dyDescent="0.25">
      <c r="A50" s="148" t="s">
        <v>84</v>
      </c>
      <c r="B50" s="149"/>
      <c r="C50" s="257"/>
      <c r="D50" s="394"/>
      <c r="E50" s="263"/>
      <c r="F50" s="264">
        <v>139.74</v>
      </c>
      <c r="G50" s="263"/>
      <c r="H50" s="264">
        <v>139.74120000000002</v>
      </c>
    </row>
    <row r="51" spans="1:8" ht="17.25" thickBot="1" x14ac:dyDescent="0.25">
      <c r="A51" s="113" t="s">
        <v>85</v>
      </c>
      <c r="B51" s="63" t="s">
        <v>105</v>
      </c>
      <c r="C51" s="242"/>
      <c r="D51" s="392">
        <v>3.6000000000000004E-2</v>
      </c>
      <c r="E51" s="379">
        <v>3881.7</v>
      </c>
      <c r="F51" s="380">
        <v>139.74</v>
      </c>
      <c r="G51" s="381">
        <v>3881.7</v>
      </c>
      <c r="H51" s="382">
        <v>139.74120000000002</v>
      </c>
    </row>
    <row r="52" spans="1:8" s="19" customFormat="1" ht="26.25" thickBot="1" x14ac:dyDescent="0.25">
      <c r="A52" s="7" t="s">
        <v>86</v>
      </c>
      <c r="B52" s="55"/>
      <c r="C52" s="258"/>
      <c r="D52" s="288"/>
      <c r="E52" s="263"/>
      <c r="F52" s="264">
        <v>2008.13</v>
      </c>
      <c r="G52" s="263"/>
      <c r="H52" s="264">
        <v>21940.662</v>
      </c>
    </row>
    <row r="53" spans="1:8" ht="45" x14ac:dyDescent="0.2">
      <c r="A53" s="156" t="s">
        <v>87</v>
      </c>
      <c r="B53" s="63" t="s">
        <v>120</v>
      </c>
      <c r="C53" s="73" t="s">
        <v>109</v>
      </c>
      <c r="D53" s="392">
        <v>4.5860000000000003</v>
      </c>
      <c r="E53" s="379">
        <v>42</v>
      </c>
      <c r="F53" s="380">
        <v>385.22</v>
      </c>
      <c r="G53" s="381">
        <v>42</v>
      </c>
      <c r="H53" s="382">
        <v>192.61200000000002</v>
      </c>
    </row>
    <row r="54" spans="1:8" x14ac:dyDescent="0.2">
      <c r="A54" s="157" t="s">
        <v>88</v>
      </c>
      <c r="B54" s="33"/>
      <c r="C54" s="41"/>
      <c r="D54" s="390"/>
      <c r="E54" s="383">
        <v>0</v>
      </c>
      <c r="F54" s="388">
        <v>1622.91</v>
      </c>
      <c r="G54" s="271"/>
      <c r="H54" s="262">
        <v>21748.05</v>
      </c>
    </row>
    <row r="55" spans="1:8" s="14" customFormat="1" x14ac:dyDescent="0.2">
      <c r="A55" s="260" t="s">
        <v>171</v>
      </c>
      <c r="B55" s="261" t="s">
        <v>172</v>
      </c>
      <c r="C55" s="198"/>
      <c r="D55" s="290"/>
      <c r="E55" s="384">
        <v>0</v>
      </c>
      <c r="F55" s="388">
        <v>1622.91</v>
      </c>
      <c r="G55" s="385">
        <v>0</v>
      </c>
      <c r="H55" s="262">
        <v>21748.05</v>
      </c>
    </row>
    <row r="56" spans="1:8" s="14" customFormat="1" x14ac:dyDescent="0.2">
      <c r="A56" s="77" t="s">
        <v>123</v>
      </c>
      <c r="B56" s="66" t="s">
        <v>5</v>
      </c>
      <c r="C56" s="41"/>
      <c r="D56" s="281">
        <v>451.79</v>
      </c>
      <c r="E56" s="383">
        <v>0</v>
      </c>
      <c r="F56" s="384">
        <v>0</v>
      </c>
      <c r="G56" s="385">
        <v>2</v>
      </c>
      <c r="H56" s="386">
        <v>903.58</v>
      </c>
    </row>
    <row r="57" spans="1:8" s="14" customFormat="1" x14ac:dyDescent="0.2">
      <c r="A57" s="77" t="s">
        <v>173</v>
      </c>
      <c r="B57" s="66" t="s">
        <v>5</v>
      </c>
      <c r="C57" s="41"/>
      <c r="D57" s="281">
        <v>147</v>
      </c>
      <c r="E57" s="383">
        <v>0</v>
      </c>
      <c r="F57" s="384">
        <v>0</v>
      </c>
      <c r="G57" s="385">
        <v>1</v>
      </c>
      <c r="H57" s="386">
        <v>147.5</v>
      </c>
    </row>
    <row r="58" spans="1:8" s="14" customFormat="1" x14ac:dyDescent="0.2">
      <c r="A58" s="361" t="s">
        <v>168</v>
      </c>
      <c r="B58" s="69" t="s">
        <v>5</v>
      </c>
      <c r="C58" s="41"/>
      <c r="D58" s="281">
        <v>137.31</v>
      </c>
      <c r="E58" s="383">
        <v>0</v>
      </c>
      <c r="F58" s="384">
        <v>0</v>
      </c>
      <c r="G58" s="385">
        <v>1</v>
      </c>
      <c r="H58" s="386">
        <v>137.31</v>
      </c>
    </row>
    <row r="59" spans="1:8" s="14" customFormat="1" x14ac:dyDescent="0.2">
      <c r="A59" s="88" t="s">
        <v>382</v>
      </c>
      <c r="B59" s="66" t="s">
        <v>5</v>
      </c>
      <c r="C59" s="41"/>
      <c r="D59" s="281">
        <v>784.6</v>
      </c>
      <c r="E59" s="383">
        <v>0</v>
      </c>
      <c r="F59" s="384">
        <v>0</v>
      </c>
      <c r="G59" s="385">
        <v>1</v>
      </c>
      <c r="H59" s="386">
        <v>497.21</v>
      </c>
    </row>
    <row r="60" spans="1:8" s="14" customFormat="1" x14ac:dyDescent="0.2">
      <c r="A60" s="88" t="s">
        <v>394</v>
      </c>
      <c r="B60" s="66" t="s">
        <v>5</v>
      </c>
      <c r="C60" s="41"/>
      <c r="D60" s="281">
        <v>1195.29</v>
      </c>
      <c r="E60" s="383">
        <v>0</v>
      </c>
      <c r="F60" s="384">
        <v>0</v>
      </c>
      <c r="G60" s="385">
        <v>1</v>
      </c>
      <c r="H60" s="386">
        <v>597.65</v>
      </c>
    </row>
    <row r="61" spans="1:8" s="14" customFormat="1" ht="13.5" thickBot="1" x14ac:dyDescent="0.25">
      <c r="A61" s="88" t="s">
        <v>392</v>
      </c>
      <c r="B61" s="66" t="s">
        <v>5</v>
      </c>
      <c r="C61" s="41"/>
      <c r="D61" s="281" t="s">
        <v>433</v>
      </c>
      <c r="E61" s="383">
        <v>0</v>
      </c>
      <c r="F61" s="384">
        <v>0</v>
      </c>
      <c r="G61" s="385">
        <v>4</v>
      </c>
      <c r="H61" s="386">
        <v>19464.8</v>
      </c>
    </row>
    <row r="62" spans="1:8" s="19" customFormat="1" ht="28.5" customHeight="1" thickBot="1" x14ac:dyDescent="0.25">
      <c r="A62" s="471" t="s">
        <v>89</v>
      </c>
      <c r="B62" s="472"/>
      <c r="C62" s="472"/>
      <c r="D62" s="473"/>
      <c r="E62" s="263"/>
      <c r="F62" s="264">
        <v>146708.71</v>
      </c>
      <c r="G62" s="263"/>
      <c r="H62" s="264">
        <v>229996.37600000002</v>
      </c>
    </row>
    <row r="63" spans="1:8" s="19" customFormat="1" ht="26.25" thickBot="1" x14ac:dyDescent="0.25">
      <c r="A63" s="145" t="s">
        <v>91</v>
      </c>
      <c r="B63" s="137"/>
      <c r="C63" s="138"/>
      <c r="D63" s="285"/>
      <c r="E63" s="402">
        <v>0</v>
      </c>
      <c r="F63" s="264">
        <v>9854.01</v>
      </c>
      <c r="G63" s="263"/>
      <c r="H63" s="264">
        <v>4481.8</v>
      </c>
    </row>
    <row r="64" spans="1:8" x14ac:dyDescent="0.2">
      <c r="A64" s="151" t="s">
        <v>92</v>
      </c>
      <c r="B64" s="155" t="s">
        <v>54</v>
      </c>
      <c r="C64" s="118">
        <v>3</v>
      </c>
      <c r="D64" s="387">
        <v>37.21</v>
      </c>
      <c r="E64" s="379">
        <v>80</v>
      </c>
      <c r="F64" s="380">
        <v>8929.2000000000007</v>
      </c>
      <c r="G64" s="381">
        <v>80</v>
      </c>
      <c r="H64" s="382">
        <v>4481.8</v>
      </c>
    </row>
    <row r="65" spans="1:8" x14ac:dyDescent="0.2">
      <c r="A65" s="162" t="s">
        <v>88</v>
      </c>
      <c r="B65" s="155"/>
      <c r="C65" s="163"/>
      <c r="D65" s="390"/>
      <c r="E65" s="383">
        <v>0</v>
      </c>
      <c r="F65" s="384">
        <v>924.81</v>
      </c>
      <c r="G65" s="271"/>
      <c r="H65" s="386">
        <v>0</v>
      </c>
    </row>
    <row r="66" spans="1:8" ht="13.5" thickBot="1" x14ac:dyDescent="0.25">
      <c r="A66" s="153" t="s">
        <v>93</v>
      </c>
      <c r="B66" s="155" t="s">
        <v>65</v>
      </c>
      <c r="C66" s="265">
        <v>1</v>
      </c>
      <c r="D66" s="387">
        <v>61.65</v>
      </c>
      <c r="E66" s="383">
        <v>15</v>
      </c>
      <c r="F66" s="384">
        <v>924.81</v>
      </c>
      <c r="G66" s="385">
        <v>0</v>
      </c>
      <c r="H66" s="386">
        <v>0</v>
      </c>
    </row>
    <row r="67" spans="1:8" s="36" customFormat="1" ht="26.25" thickBot="1" x14ac:dyDescent="0.25">
      <c r="A67" s="7" t="s">
        <v>94</v>
      </c>
      <c r="B67" s="67"/>
      <c r="C67" s="59"/>
      <c r="D67" s="292"/>
      <c r="E67" s="403"/>
      <c r="F67" s="404">
        <v>36135.56</v>
      </c>
      <c r="G67" s="403"/>
      <c r="H67" s="404">
        <v>82209.34600000002</v>
      </c>
    </row>
    <row r="68" spans="1:8" ht="33.75" x14ac:dyDescent="0.2">
      <c r="A68" s="164" t="s">
        <v>95</v>
      </c>
      <c r="B68" s="63"/>
      <c r="C68" s="51"/>
      <c r="D68" s="280"/>
      <c r="E68" s="379">
        <v>0</v>
      </c>
      <c r="F68" s="447">
        <v>10599.29</v>
      </c>
      <c r="G68" s="448"/>
      <c r="H68" s="449">
        <v>5773.2049999999999</v>
      </c>
    </row>
    <row r="69" spans="1:8" x14ac:dyDescent="0.2">
      <c r="A69" s="84" t="s">
        <v>57</v>
      </c>
      <c r="B69" s="33" t="s">
        <v>6</v>
      </c>
      <c r="C69" s="159">
        <v>1</v>
      </c>
      <c r="D69" s="293">
        <v>1.24</v>
      </c>
      <c r="E69" s="383">
        <v>3881.7</v>
      </c>
      <c r="F69" s="384">
        <v>4813.3100000000004</v>
      </c>
      <c r="G69" s="385">
        <v>0</v>
      </c>
      <c r="H69" s="386">
        <v>0</v>
      </c>
    </row>
    <row r="70" spans="1:8" x14ac:dyDescent="0.2">
      <c r="A70" s="81" t="s">
        <v>58</v>
      </c>
      <c r="B70" s="2" t="s">
        <v>6</v>
      </c>
      <c r="C70" s="118">
        <v>12</v>
      </c>
      <c r="D70" s="293">
        <v>0.51</v>
      </c>
      <c r="E70" s="383">
        <v>803.5</v>
      </c>
      <c r="F70" s="384">
        <v>4917.42</v>
      </c>
      <c r="G70" s="385">
        <v>803.5</v>
      </c>
      <c r="H70" s="386">
        <v>4909.3850000000002</v>
      </c>
    </row>
    <row r="71" spans="1:8" x14ac:dyDescent="0.2">
      <c r="A71" s="82" t="s">
        <v>59</v>
      </c>
      <c r="B71" s="2" t="s">
        <v>60</v>
      </c>
      <c r="C71" s="118">
        <v>12</v>
      </c>
      <c r="D71" s="293">
        <v>72.38</v>
      </c>
      <c r="E71" s="383">
        <v>1</v>
      </c>
      <c r="F71" s="384">
        <v>868.56</v>
      </c>
      <c r="G71" s="385">
        <v>1</v>
      </c>
      <c r="H71" s="386">
        <v>863.81999999999994</v>
      </c>
    </row>
    <row r="72" spans="1:8" s="36" customFormat="1" x14ac:dyDescent="0.2">
      <c r="A72" s="266" t="s">
        <v>88</v>
      </c>
      <c r="B72" s="267"/>
      <c r="C72" s="268"/>
      <c r="D72" s="280"/>
      <c r="E72" s="406"/>
      <c r="F72" s="269">
        <v>13042.51</v>
      </c>
      <c r="G72" s="406"/>
      <c r="H72" s="269">
        <v>49698.69000000001</v>
      </c>
    </row>
    <row r="73" spans="1:8" s="14" customFormat="1" x14ac:dyDescent="0.2">
      <c r="A73" s="173" t="s">
        <v>192</v>
      </c>
      <c r="B73" s="75"/>
      <c r="C73" s="50"/>
      <c r="D73" s="398">
        <v>0.28000000000000003</v>
      </c>
      <c r="E73" s="409">
        <v>3881.7</v>
      </c>
      <c r="F73" s="409">
        <v>13042.51</v>
      </c>
      <c r="G73" s="271"/>
      <c r="H73" s="262">
        <v>49698.69000000001</v>
      </c>
    </row>
    <row r="74" spans="1:8" s="14" customFormat="1" x14ac:dyDescent="0.2">
      <c r="A74" s="325" t="s">
        <v>348</v>
      </c>
      <c r="B74" s="66" t="s">
        <v>126</v>
      </c>
      <c r="C74" s="42">
        <v>1</v>
      </c>
      <c r="D74" s="294">
        <v>1421.16</v>
      </c>
      <c r="E74" s="383">
        <v>0</v>
      </c>
      <c r="F74" s="384"/>
      <c r="G74" s="385">
        <v>2</v>
      </c>
      <c r="H74" s="386">
        <v>2842.32</v>
      </c>
    </row>
    <row r="75" spans="1:8" s="14" customFormat="1" x14ac:dyDescent="0.2">
      <c r="A75" s="337" t="s">
        <v>344</v>
      </c>
      <c r="B75" s="66" t="s">
        <v>126</v>
      </c>
      <c r="C75" s="42">
        <v>1</v>
      </c>
      <c r="D75" s="294">
        <v>867.36</v>
      </c>
      <c r="E75" s="383">
        <v>0</v>
      </c>
      <c r="F75" s="384"/>
      <c r="G75" s="385">
        <v>0.5</v>
      </c>
      <c r="H75" s="386">
        <v>433.68</v>
      </c>
    </row>
    <row r="76" spans="1:8" s="14" customFormat="1" x14ac:dyDescent="0.2">
      <c r="A76" s="337" t="s">
        <v>228</v>
      </c>
      <c r="B76" s="66" t="s">
        <v>126</v>
      </c>
      <c r="C76" s="42">
        <v>1</v>
      </c>
      <c r="D76" s="294">
        <v>1045.5</v>
      </c>
      <c r="E76" s="383">
        <v>0</v>
      </c>
      <c r="F76" s="384"/>
      <c r="G76" s="385">
        <v>16</v>
      </c>
      <c r="H76" s="386">
        <v>16728</v>
      </c>
    </row>
    <row r="77" spans="1:8" s="14" customFormat="1" x14ac:dyDescent="0.2">
      <c r="A77" s="325" t="s">
        <v>229</v>
      </c>
      <c r="B77" s="66" t="s">
        <v>126</v>
      </c>
      <c r="C77" s="42">
        <v>1</v>
      </c>
      <c r="D77" s="294">
        <v>1200.97</v>
      </c>
      <c r="E77" s="383">
        <v>0</v>
      </c>
      <c r="F77" s="384"/>
      <c r="G77" s="385">
        <v>4</v>
      </c>
      <c r="H77" s="386">
        <v>4713.91</v>
      </c>
    </row>
    <row r="78" spans="1:8" s="14" customFormat="1" x14ac:dyDescent="0.2">
      <c r="A78" s="325" t="s">
        <v>198</v>
      </c>
      <c r="B78" s="66" t="s">
        <v>5</v>
      </c>
      <c r="C78" s="92">
        <v>1</v>
      </c>
      <c r="D78" s="295">
        <v>661.34</v>
      </c>
      <c r="E78" s="383">
        <v>0</v>
      </c>
      <c r="F78" s="384"/>
      <c r="G78" s="385">
        <v>2</v>
      </c>
      <c r="H78" s="386">
        <v>940</v>
      </c>
    </row>
    <row r="79" spans="1:8" s="14" customFormat="1" x14ac:dyDescent="0.2">
      <c r="A79" s="336" t="s">
        <v>203</v>
      </c>
      <c r="B79" s="76" t="s">
        <v>5</v>
      </c>
      <c r="C79" s="42">
        <v>1</v>
      </c>
      <c r="D79" s="296">
        <v>981.98</v>
      </c>
      <c r="E79" s="383">
        <v>0</v>
      </c>
      <c r="F79" s="384"/>
      <c r="G79" s="385">
        <v>5</v>
      </c>
      <c r="H79" s="386">
        <v>3598.96</v>
      </c>
    </row>
    <row r="80" spans="1:8" s="14" customFormat="1" x14ac:dyDescent="0.2">
      <c r="A80" s="347" t="s">
        <v>400</v>
      </c>
      <c r="B80" s="66" t="s">
        <v>5</v>
      </c>
      <c r="C80" s="42">
        <v>1</v>
      </c>
      <c r="D80" s="281">
        <v>459.22</v>
      </c>
      <c r="E80" s="383"/>
      <c r="F80" s="384"/>
      <c r="G80" s="385">
        <v>1</v>
      </c>
      <c r="H80" s="386">
        <v>459.22</v>
      </c>
    </row>
    <row r="81" spans="1:8" s="14" customFormat="1" x14ac:dyDescent="0.2">
      <c r="A81" s="348" t="s">
        <v>207</v>
      </c>
      <c r="B81" s="76" t="s">
        <v>5</v>
      </c>
      <c r="C81" s="42">
        <v>1</v>
      </c>
      <c r="D81" s="289">
        <v>1685.16</v>
      </c>
      <c r="E81" s="383">
        <v>0</v>
      </c>
      <c r="F81" s="384"/>
      <c r="G81" s="385">
        <v>1</v>
      </c>
      <c r="H81" s="386">
        <v>1685.16</v>
      </c>
    </row>
    <row r="82" spans="1:8" s="14" customFormat="1" x14ac:dyDescent="0.2">
      <c r="A82" s="350" t="s">
        <v>274</v>
      </c>
      <c r="B82" s="74" t="s">
        <v>119</v>
      </c>
      <c r="C82" s="50"/>
      <c r="D82" s="281">
        <v>246.7</v>
      </c>
      <c r="E82" s="383">
        <v>0</v>
      </c>
      <c r="F82" s="384"/>
      <c r="G82" s="385">
        <v>1</v>
      </c>
      <c r="H82" s="386">
        <v>246.7</v>
      </c>
    </row>
    <row r="83" spans="1:8" s="14" customFormat="1" x14ac:dyDescent="0.2">
      <c r="A83" s="350" t="s">
        <v>273</v>
      </c>
      <c r="B83" s="74" t="s">
        <v>119</v>
      </c>
      <c r="C83" s="50"/>
      <c r="D83" s="281">
        <v>183.3</v>
      </c>
      <c r="E83" s="383">
        <v>0</v>
      </c>
      <c r="F83" s="384"/>
      <c r="G83" s="385">
        <v>63</v>
      </c>
      <c r="H83" s="386">
        <v>11225.6</v>
      </c>
    </row>
    <row r="84" spans="1:8" s="14" customFormat="1" x14ac:dyDescent="0.2">
      <c r="A84" s="352" t="s">
        <v>144</v>
      </c>
      <c r="B84" s="112" t="s">
        <v>5</v>
      </c>
      <c r="C84" s="50"/>
      <c r="D84" s="281">
        <v>69.62</v>
      </c>
      <c r="E84" s="383">
        <v>0</v>
      </c>
      <c r="F84" s="384"/>
      <c r="G84" s="385">
        <v>2</v>
      </c>
      <c r="H84" s="386">
        <v>130.47999999999999</v>
      </c>
    </row>
    <row r="85" spans="1:8" s="14" customFormat="1" x14ac:dyDescent="0.2">
      <c r="A85" s="337" t="s">
        <v>148</v>
      </c>
      <c r="B85" s="56" t="s">
        <v>5</v>
      </c>
      <c r="C85" s="50"/>
      <c r="D85" s="281">
        <v>60.56</v>
      </c>
      <c r="E85" s="383">
        <v>0</v>
      </c>
      <c r="F85" s="384"/>
      <c r="G85" s="385">
        <v>2</v>
      </c>
      <c r="H85" s="386">
        <v>106.14</v>
      </c>
    </row>
    <row r="86" spans="1:8" s="14" customFormat="1" x14ac:dyDescent="0.2">
      <c r="A86" s="251" t="s">
        <v>157</v>
      </c>
      <c r="B86" s="66" t="s">
        <v>120</v>
      </c>
      <c r="C86" s="50"/>
      <c r="D86" s="281">
        <v>798.97</v>
      </c>
      <c r="E86" s="383">
        <v>0</v>
      </c>
      <c r="F86" s="384"/>
      <c r="G86" s="385">
        <v>7</v>
      </c>
      <c r="H86" s="386">
        <v>5335.7900000000009</v>
      </c>
    </row>
    <row r="87" spans="1:8" s="14" customFormat="1" x14ac:dyDescent="0.2">
      <c r="A87" s="337" t="s">
        <v>159</v>
      </c>
      <c r="B87" s="66" t="s">
        <v>120</v>
      </c>
      <c r="C87" s="50"/>
      <c r="D87" s="281">
        <v>14.86</v>
      </c>
      <c r="E87" s="383">
        <v>0</v>
      </c>
      <c r="F87" s="384"/>
      <c r="G87" s="385">
        <v>2</v>
      </c>
      <c r="H87" s="386">
        <v>27.9</v>
      </c>
    </row>
    <row r="88" spans="1:8" s="14" customFormat="1" x14ac:dyDescent="0.2">
      <c r="A88" s="345" t="s">
        <v>324</v>
      </c>
      <c r="B88" s="66" t="s">
        <v>120</v>
      </c>
      <c r="C88" s="50"/>
      <c r="D88" s="281">
        <v>181.12</v>
      </c>
      <c r="E88" s="383"/>
      <c r="F88" s="384"/>
      <c r="G88" s="385">
        <v>2</v>
      </c>
      <c r="H88" s="386">
        <v>362.24</v>
      </c>
    </row>
    <row r="89" spans="1:8" s="14" customFormat="1" x14ac:dyDescent="0.2">
      <c r="A89" s="337" t="s">
        <v>161</v>
      </c>
      <c r="B89" s="66" t="s">
        <v>120</v>
      </c>
      <c r="C89" s="50"/>
      <c r="D89" s="281">
        <v>61.64</v>
      </c>
      <c r="E89" s="383">
        <v>0</v>
      </c>
      <c r="F89" s="384"/>
      <c r="G89" s="385">
        <v>2</v>
      </c>
      <c r="H89" s="386">
        <v>104.76</v>
      </c>
    </row>
    <row r="90" spans="1:8" s="14" customFormat="1" x14ac:dyDescent="0.2">
      <c r="A90" s="337" t="s">
        <v>247</v>
      </c>
      <c r="B90" s="66" t="s">
        <v>120</v>
      </c>
      <c r="C90" s="50"/>
      <c r="D90" s="281">
        <v>757.83</v>
      </c>
      <c r="E90" s="383">
        <v>0</v>
      </c>
      <c r="F90" s="384"/>
      <c r="G90" s="385">
        <v>1</v>
      </c>
      <c r="H90" s="386">
        <v>757.83</v>
      </c>
    </row>
    <row r="91" spans="1:8" s="14" customFormat="1" ht="36" x14ac:dyDescent="0.2">
      <c r="A91" s="113" t="s">
        <v>96</v>
      </c>
      <c r="B91" s="174" t="s">
        <v>60</v>
      </c>
      <c r="C91" s="175">
        <v>24</v>
      </c>
      <c r="D91" s="390">
        <v>62.24</v>
      </c>
      <c r="E91" s="383">
        <v>1</v>
      </c>
      <c r="F91" s="388">
        <v>1493.76</v>
      </c>
      <c r="G91" s="385">
        <v>1</v>
      </c>
      <c r="H91" s="262">
        <v>1477.48</v>
      </c>
    </row>
    <row r="92" spans="1:8" s="14" customFormat="1" x14ac:dyDescent="0.2">
      <c r="A92" s="344" t="s">
        <v>191</v>
      </c>
      <c r="B92" s="33" t="s">
        <v>60</v>
      </c>
      <c r="C92" s="50"/>
      <c r="D92" s="390">
        <v>11000</v>
      </c>
      <c r="E92" s="383">
        <v>1</v>
      </c>
      <c r="F92" s="409">
        <v>11000</v>
      </c>
      <c r="G92" s="271"/>
      <c r="H92" s="269">
        <v>25259.970999999998</v>
      </c>
    </row>
    <row r="93" spans="1:8" s="14" customFormat="1" x14ac:dyDescent="0.2">
      <c r="A93" s="330" t="s">
        <v>127</v>
      </c>
      <c r="B93" s="65" t="s">
        <v>120</v>
      </c>
      <c r="C93" s="50"/>
      <c r="D93" s="281">
        <v>1232.6199999999999</v>
      </c>
      <c r="E93" s="383">
        <v>0</v>
      </c>
      <c r="F93" s="384"/>
      <c r="G93" s="385">
        <v>2</v>
      </c>
      <c r="H93" s="386">
        <v>2465.2399999999998</v>
      </c>
    </row>
    <row r="94" spans="1:8" s="14" customFormat="1" x14ac:dyDescent="0.2">
      <c r="A94" s="330" t="s">
        <v>412</v>
      </c>
      <c r="B94" s="66" t="s">
        <v>120</v>
      </c>
      <c r="C94" s="50"/>
      <c r="D94" s="281">
        <v>1131.42</v>
      </c>
      <c r="E94" s="383">
        <v>0</v>
      </c>
      <c r="F94" s="384"/>
      <c r="G94" s="385">
        <v>1</v>
      </c>
      <c r="H94" s="386">
        <v>1131.42</v>
      </c>
    </row>
    <row r="95" spans="1:8" s="14" customFormat="1" x14ac:dyDescent="0.2">
      <c r="A95" s="331" t="s">
        <v>128</v>
      </c>
      <c r="B95" s="65" t="s">
        <v>120</v>
      </c>
      <c r="C95" s="50"/>
      <c r="D95" s="281">
        <v>79.400000000000006</v>
      </c>
      <c r="E95" s="383">
        <v>0</v>
      </c>
      <c r="F95" s="384"/>
      <c r="G95" s="385">
        <v>22</v>
      </c>
      <c r="H95" s="386">
        <v>1746.8000000000002</v>
      </c>
    </row>
    <row r="96" spans="1:8" s="14" customFormat="1" x14ac:dyDescent="0.2">
      <c r="A96" s="332" t="s">
        <v>237</v>
      </c>
      <c r="B96" s="33" t="s">
        <v>5</v>
      </c>
      <c r="C96" s="42">
        <v>1</v>
      </c>
      <c r="D96" s="294">
        <v>773.27</v>
      </c>
      <c r="E96" s="383">
        <v>0</v>
      </c>
      <c r="F96" s="384"/>
      <c r="G96" s="385">
        <v>6</v>
      </c>
      <c r="H96" s="386">
        <v>4639.62</v>
      </c>
    </row>
    <row r="97" spans="1:8" x14ac:dyDescent="0.2">
      <c r="A97" s="333" t="s">
        <v>227</v>
      </c>
      <c r="B97" s="224" t="s">
        <v>6</v>
      </c>
      <c r="C97" s="224">
        <v>1</v>
      </c>
      <c r="D97" s="407">
        <v>4926.87</v>
      </c>
      <c r="E97" s="383">
        <v>0</v>
      </c>
      <c r="F97" s="384"/>
      <c r="G97" s="385">
        <v>0.3</v>
      </c>
      <c r="H97" s="386">
        <v>1478.0609999999999</v>
      </c>
    </row>
    <row r="98" spans="1:8" x14ac:dyDescent="0.2">
      <c r="A98" s="325" t="s">
        <v>198</v>
      </c>
      <c r="B98" s="66" t="s">
        <v>5</v>
      </c>
      <c r="C98" s="92">
        <v>1</v>
      </c>
      <c r="D98" s="295">
        <v>661.34</v>
      </c>
      <c r="E98" s="383">
        <v>0</v>
      </c>
      <c r="F98" s="384"/>
      <c r="G98" s="385">
        <v>1</v>
      </c>
      <c r="H98" s="386">
        <v>661.34</v>
      </c>
    </row>
    <row r="99" spans="1:8" x14ac:dyDescent="0.2">
      <c r="A99" s="334" t="s">
        <v>199</v>
      </c>
      <c r="B99" s="66" t="s">
        <v>5</v>
      </c>
      <c r="C99" s="92">
        <v>1</v>
      </c>
      <c r="D99" s="295">
        <v>858.74</v>
      </c>
      <c r="E99" s="383">
        <v>0</v>
      </c>
      <c r="F99" s="384"/>
      <c r="G99" s="385">
        <v>3</v>
      </c>
      <c r="H99" s="386">
        <v>2576.2200000000003</v>
      </c>
    </row>
    <row r="100" spans="1:8" x14ac:dyDescent="0.2">
      <c r="A100" s="340" t="s">
        <v>201</v>
      </c>
      <c r="B100" s="76" t="s">
        <v>5</v>
      </c>
      <c r="C100" s="42">
        <v>1</v>
      </c>
      <c r="D100" s="296">
        <v>1965.12</v>
      </c>
      <c r="E100" s="383">
        <v>0</v>
      </c>
      <c r="F100" s="384"/>
      <c r="G100" s="385">
        <v>2</v>
      </c>
      <c r="H100" s="386">
        <v>3930.24</v>
      </c>
    </row>
    <row r="101" spans="1:8" x14ac:dyDescent="0.2">
      <c r="A101" s="337" t="s">
        <v>152</v>
      </c>
      <c r="B101" s="66" t="s">
        <v>120</v>
      </c>
      <c r="C101" s="50"/>
      <c r="D101" s="281">
        <v>60.33</v>
      </c>
      <c r="E101" s="383">
        <v>0</v>
      </c>
      <c r="F101" s="384"/>
      <c r="G101" s="385">
        <v>2</v>
      </c>
      <c r="H101" s="386">
        <v>120.66</v>
      </c>
    </row>
    <row r="102" spans="1:8" x14ac:dyDescent="0.2">
      <c r="A102" s="342" t="s">
        <v>153</v>
      </c>
      <c r="B102" s="66" t="s">
        <v>120</v>
      </c>
      <c r="C102" s="50"/>
      <c r="D102" s="281">
        <v>65.430000000000007</v>
      </c>
      <c r="E102" s="383">
        <v>0</v>
      </c>
      <c r="F102" s="384"/>
      <c r="G102" s="385">
        <v>2</v>
      </c>
      <c r="H102" s="386">
        <v>130.86000000000001</v>
      </c>
    </row>
    <row r="103" spans="1:8" x14ac:dyDescent="0.2">
      <c r="A103" s="329" t="s">
        <v>155</v>
      </c>
      <c r="B103" s="66" t="s">
        <v>120</v>
      </c>
      <c r="C103" s="50"/>
      <c r="D103" s="281">
        <v>81.06</v>
      </c>
      <c r="E103" s="383">
        <v>0</v>
      </c>
      <c r="F103" s="384"/>
      <c r="G103" s="385">
        <v>2</v>
      </c>
      <c r="H103" s="386">
        <v>162.12</v>
      </c>
    </row>
    <row r="104" spans="1:8" x14ac:dyDescent="0.2">
      <c r="A104" s="251" t="s">
        <v>156</v>
      </c>
      <c r="B104" s="66" t="s">
        <v>120</v>
      </c>
      <c r="C104" s="50"/>
      <c r="D104" s="281">
        <v>124.92</v>
      </c>
      <c r="E104" s="383">
        <v>0</v>
      </c>
      <c r="F104" s="384"/>
      <c r="G104" s="385">
        <v>5</v>
      </c>
      <c r="H104" s="386">
        <v>624.6</v>
      </c>
    </row>
    <row r="105" spans="1:8" ht="13.5" thickBot="1" x14ac:dyDescent="0.25">
      <c r="A105" s="251" t="s">
        <v>157</v>
      </c>
      <c r="B105" s="66" t="s">
        <v>120</v>
      </c>
      <c r="C105" s="50"/>
      <c r="D105" s="281">
        <v>798.97</v>
      </c>
      <c r="E105" s="383">
        <v>0</v>
      </c>
      <c r="F105" s="384"/>
      <c r="G105" s="385">
        <v>7</v>
      </c>
      <c r="H105" s="386">
        <v>5592.79</v>
      </c>
    </row>
    <row r="106" spans="1:8" ht="26.25" thickBot="1" x14ac:dyDescent="0.25">
      <c r="A106" s="94" t="s">
        <v>165</v>
      </c>
      <c r="B106" s="55"/>
      <c r="C106" s="58"/>
      <c r="D106" s="298"/>
      <c r="E106" s="263"/>
      <c r="F106" s="264">
        <v>66197.56</v>
      </c>
      <c r="G106" s="263"/>
      <c r="H106" s="264">
        <v>66197.56</v>
      </c>
    </row>
    <row r="107" spans="1:8" s="78" customFormat="1" x14ac:dyDescent="0.2">
      <c r="A107" s="113" t="s">
        <v>308</v>
      </c>
      <c r="B107" s="180" t="s">
        <v>65</v>
      </c>
      <c r="C107" s="181">
        <v>1</v>
      </c>
      <c r="D107" s="299">
        <v>20.38</v>
      </c>
      <c r="E107" s="379">
        <v>2502</v>
      </c>
      <c r="F107" s="380">
        <v>50990.76</v>
      </c>
      <c r="G107" s="381">
        <v>2502</v>
      </c>
      <c r="H107" s="382">
        <v>50990.759999999995</v>
      </c>
    </row>
    <row r="108" spans="1:8" s="22" customFormat="1" x14ac:dyDescent="0.2">
      <c r="A108" s="77" t="s">
        <v>97</v>
      </c>
      <c r="B108" s="184" t="s">
        <v>60</v>
      </c>
      <c r="C108" s="159">
        <v>1</v>
      </c>
      <c r="D108" s="408">
        <v>868.52</v>
      </c>
      <c r="E108" s="383">
        <v>1</v>
      </c>
      <c r="F108" s="384">
        <v>868.52</v>
      </c>
      <c r="G108" s="385">
        <v>1</v>
      </c>
      <c r="H108" s="386">
        <v>868.52</v>
      </c>
    </row>
    <row r="109" spans="1:8" s="22" customFormat="1" x14ac:dyDescent="0.2">
      <c r="A109" s="80" t="s">
        <v>310</v>
      </c>
      <c r="B109" s="184" t="s">
        <v>60</v>
      </c>
      <c r="C109" s="159">
        <v>1</v>
      </c>
      <c r="D109" s="301">
        <v>434.26</v>
      </c>
      <c r="E109" s="383">
        <v>1</v>
      </c>
      <c r="F109" s="384">
        <v>434.26</v>
      </c>
      <c r="G109" s="385">
        <v>1</v>
      </c>
      <c r="H109" s="386">
        <v>434.26</v>
      </c>
    </row>
    <row r="110" spans="1:8" s="19" customFormat="1" x14ac:dyDescent="0.2">
      <c r="A110" s="77" t="s">
        <v>311</v>
      </c>
      <c r="B110" s="184" t="s">
        <v>60</v>
      </c>
      <c r="C110" s="159">
        <v>1</v>
      </c>
      <c r="D110" s="301">
        <v>434.26</v>
      </c>
      <c r="E110" s="383">
        <v>1</v>
      </c>
      <c r="F110" s="384">
        <v>434.26</v>
      </c>
      <c r="G110" s="385">
        <v>1</v>
      </c>
      <c r="H110" s="386">
        <v>434.26</v>
      </c>
    </row>
    <row r="111" spans="1:8" ht="24.75" thickBot="1" x14ac:dyDescent="0.25">
      <c r="A111" s="80" t="s">
        <v>98</v>
      </c>
      <c r="B111" s="183" t="s">
        <v>106</v>
      </c>
      <c r="C111" s="118">
        <v>1</v>
      </c>
      <c r="D111" s="302">
        <v>0.96</v>
      </c>
      <c r="E111" s="383">
        <v>14031</v>
      </c>
      <c r="F111" s="384">
        <v>13469.76</v>
      </c>
      <c r="G111" s="385">
        <v>14031</v>
      </c>
      <c r="H111" s="386">
        <v>13469.76</v>
      </c>
    </row>
    <row r="112" spans="1:8" ht="26.25" thickBot="1" x14ac:dyDescent="0.25">
      <c r="A112" s="187" t="s">
        <v>259</v>
      </c>
      <c r="B112" s="53"/>
      <c r="C112" s="49"/>
      <c r="D112" s="278"/>
      <c r="E112" s="411"/>
      <c r="F112" s="264">
        <v>10401.48</v>
      </c>
      <c r="G112" s="411"/>
      <c r="H112" s="264">
        <v>10890.23</v>
      </c>
    </row>
    <row r="113" spans="1:8" x14ac:dyDescent="0.2">
      <c r="A113" s="113" t="s">
        <v>180</v>
      </c>
      <c r="B113" s="188" t="s">
        <v>260</v>
      </c>
      <c r="C113" s="189">
        <v>12</v>
      </c>
      <c r="D113" s="293">
        <v>700</v>
      </c>
      <c r="E113" s="379">
        <v>1</v>
      </c>
      <c r="F113" s="380">
        <v>8546.52</v>
      </c>
      <c r="G113" s="381">
        <v>1</v>
      </c>
      <c r="H113" s="382">
        <v>8280</v>
      </c>
    </row>
    <row r="114" spans="1:8" s="14" customFormat="1" x14ac:dyDescent="0.2">
      <c r="A114" s="113" t="s">
        <v>176</v>
      </c>
      <c r="B114" s="190" t="s">
        <v>260</v>
      </c>
      <c r="C114" s="159">
        <v>12</v>
      </c>
      <c r="D114" s="293">
        <v>154.58000000000001</v>
      </c>
      <c r="E114" s="383">
        <v>1</v>
      </c>
      <c r="F114" s="384">
        <v>1854.96</v>
      </c>
      <c r="G114" s="385">
        <v>1</v>
      </c>
      <c r="H114" s="386">
        <v>1845.47</v>
      </c>
    </row>
    <row r="115" spans="1:8" s="19" customFormat="1" ht="13.5" thickBot="1" x14ac:dyDescent="0.25">
      <c r="A115" s="113" t="s">
        <v>373</v>
      </c>
      <c r="B115" s="185" t="s">
        <v>260</v>
      </c>
      <c r="C115" s="191">
        <v>12</v>
      </c>
      <c r="D115" s="280">
        <v>64.06</v>
      </c>
      <c r="E115" s="383">
        <v>0</v>
      </c>
      <c r="F115" s="384">
        <v>0</v>
      </c>
      <c r="G115" s="385">
        <v>1</v>
      </c>
      <c r="H115" s="386">
        <v>764.76</v>
      </c>
    </row>
    <row r="116" spans="1:8" s="25" customFormat="1" ht="26.25" thickBot="1" x14ac:dyDescent="0.25">
      <c r="A116" s="192" t="s">
        <v>261</v>
      </c>
      <c r="B116" s="55"/>
      <c r="C116" s="58"/>
      <c r="D116" s="278"/>
      <c r="E116" s="263"/>
      <c r="F116" s="264">
        <v>13697.7</v>
      </c>
      <c r="G116" s="263"/>
      <c r="H116" s="264">
        <v>58570.44</v>
      </c>
    </row>
    <row r="117" spans="1:8" ht="24" x14ac:dyDescent="0.2">
      <c r="A117" s="193" t="s">
        <v>99</v>
      </c>
      <c r="B117" s="194"/>
      <c r="C117" s="159"/>
      <c r="D117" s="303"/>
      <c r="E117" s="383">
        <v>0</v>
      </c>
      <c r="F117" s="388">
        <v>7486.98</v>
      </c>
      <c r="G117" s="389"/>
      <c r="H117" s="262">
        <v>7445.41</v>
      </c>
    </row>
    <row r="118" spans="1:8" x14ac:dyDescent="0.2">
      <c r="A118" s="195" t="s">
        <v>61</v>
      </c>
      <c r="B118" s="194" t="s">
        <v>111</v>
      </c>
      <c r="C118" s="159">
        <v>12</v>
      </c>
      <c r="D118" s="304">
        <v>13.03</v>
      </c>
      <c r="E118" s="383">
        <v>30</v>
      </c>
      <c r="F118" s="384">
        <v>4690.8</v>
      </c>
      <c r="G118" s="385">
        <v>30</v>
      </c>
      <c r="H118" s="386">
        <v>4665.2999999999993</v>
      </c>
    </row>
    <row r="119" spans="1:8" x14ac:dyDescent="0.2">
      <c r="A119" s="195" t="s">
        <v>62</v>
      </c>
      <c r="B119" s="194" t="s">
        <v>6</v>
      </c>
      <c r="C119" s="159">
        <v>12</v>
      </c>
      <c r="D119" s="304">
        <v>0.28999999999999998</v>
      </c>
      <c r="E119" s="383">
        <v>803.5</v>
      </c>
      <c r="F119" s="384">
        <v>2796.18</v>
      </c>
      <c r="G119" s="385">
        <v>803.5</v>
      </c>
      <c r="H119" s="386">
        <v>2780.11</v>
      </c>
    </row>
    <row r="120" spans="1:8" ht="36" x14ac:dyDescent="0.2">
      <c r="A120" s="147" t="s">
        <v>262</v>
      </c>
      <c r="B120" s="194"/>
      <c r="C120" s="159" t="s">
        <v>263</v>
      </c>
      <c r="D120" s="303"/>
      <c r="E120" s="383">
        <v>0</v>
      </c>
      <c r="F120" s="388">
        <v>6210.72</v>
      </c>
      <c r="G120" s="271"/>
      <c r="H120" s="262">
        <v>51125.03</v>
      </c>
    </row>
    <row r="121" spans="1:8" x14ac:dyDescent="0.2">
      <c r="A121" s="119" t="s">
        <v>131</v>
      </c>
      <c r="B121" s="76" t="s">
        <v>5</v>
      </c>
      <c r="C121" s="42"/>
      <c r="D121" s="281">
        <v>2006.5</v>
      </c>
      <c r="E121" s="383">
        <v>0</v>
      </c>
      <c r="F121" s="384">
        <v>0</v>
      </c>
      <c r="G121" s="385">
        <v>2</v>
      </c>
      <c r="H121" s="386">
        <v>5556.68</v>
      </c>
    </row>
    <row r="122" spans="1:8" x14ac:dyDescent="0.2">
      <c r="A122" s="219" t="s">
        <v>342</v>
      </c>
      <c r="B122" s="56" t="s">
        <v>120</v>
      </c>
      <c r="C122" s="42"/>
      <c r="D122" s="281">
        <v>58.26</v>
      </c>
      <c r="E122" s="383">
        <v>0</v>
      </c>
      <c r="F122" s="384">
        <v>0</v>
      </c>
      <c r="G122" s="385">
        <v>600</v>
      </c>
      <c r="H122" s="386">
        <v>34956</v>
      </c>
    </row>
    <row r="123" spans="1:8" x14ac:dyDescent="0.2">
      <c r="A123" s="325" t="s">
        <v>132</v>
      </c>
      <c r="B123" s="56" t="s">
        <v>5</v>
      </c>
      <c r="C123" s="42"/>
      <c r="D123" s="281">
        <v>27.69</v>
      </c>
      <c r="E123" s="383">
        <v>0</v>
      </c>
      <c r="F123" s="384">
        <v>0</v>
      </c>
      <c r="G123" s="385">
        <v>60</v>
      </c>
      <c r="H123" s="386">
        <v>1661.4</v>
      </c>
    </row>
    <row r="124" spans="1:8" x14ac:dyDescent="0.2">
      <c r="A124" s="325" t="s">
        <v>133</v>
      </c>
      <c r="B124" s="56" t="s">
        <v>120</v>
      </c>
      <c r="C124" s="42"/>
      <c r="D124" s="281">
        <v>3335</v>
      </c>
      <c r="E124" s="383">
        <v>0</v>
      </c>
      <c r="F124" s="384">
        <v>0</v>
      </c>
      <c r="G124" s="385">
        <v>2</v>
      </c>
      <c r="H124" s="386">
        <v>6670</v>
      </c>
    </row>
    <row r="125" spans="1:8" x14ac:dyDescent="0.2">
      <c r="A125" s="326" t="s">
        <v>134</v>
      </c>
      <c r="B125" s="56" t="s">
        <v>120</v>
      </c>
      <c r="C125" s="42"/>
      <c r="D125" s="281">
        <v>24.33</v>
      </c>
      <c r="E125" s="383">
        <v>0</v>
      </c>
      <c r="F125" s="384">
        <v>0</v>
      </c>
      <c r="G125" s="385">
        <v>2</v>
      </c>
      <c r="H125" s="386">
        <v>53.88</v>
      </c>
    </row>
    <row r="126" spans="1:8" x14ac:dyDescent="0.2">
      <c r="A126" s="325" t="s">
        <v>137</v>
      </c>
      <c r="B126" s="56" t="s">
        <v>120</v>
      </c>
      <c r="C126" s="42"/>
      <c r="D126" s="281">
        <v>847.34</v>
      </c>
      <c r="E126" s="383">
        <v>0</v>
      </c>
      <c r="F126" s="384">
        <v>0</v>
      </c>
      <c r="G126" s="385">
        <v>1</v>
      </c>
      <c r="H126" s="386">
        <v>847.34</v>
      </c>
    </row>
    <row r="127" spans="1:8" x14ac:dyDescent="0.2">
      <c r="A127" s="327" t="s">
        <v>140</v>
      </c>
      <c r="B127" s="56" t="s">
        <v>120</v>
      </c>
      <c r="C127" s="42"/>
      <c r="D127" s="281">
        <v>153.97999999999999</v>
      </c>
      <c r="E127" s="383">
        <v>0</v>
      </c>
      <c r="F127" s="384">
        <v>0</v>
      </c>
      <c r="G127" s="385">
        <v>1</v>
      </c>
      <c r="H127" s="386">
        <v>153.97999999999999</v>
      </c>
    </row>
    <row r="128" spans="1:8" x14ac:dyDescent="0.2">
      <c r="A128" s="328" t="s">
        <v>437</v>
      </c>
      <c r="B128" s="56" t="s">
        <v>120</v>
      </c>
      <c r="C128" s="42"/>
      <c r="D128" s="281">
        <v>47.04</v>
      </c>
      <c r="E128" s="383">
        <v>0</v>
      </c>
      <c r="F128" s="384">
        <v>0</v>
      </c>
      <c r="G128" s="385">
        <v>13</v>
      </c>
      <c r="H128" s="386">
        <v>617.28</v>
      </c>
    </row>
    <row r="129" spans="1:8" ht="13.5" thickBot="1" x14ac:dyDescent="0.25">
      <c r="A129" s="219" t="s">
        <v>327</v>
      </c>
      <c r="B129" s="56" t="s">
        <v>5</v>
      </c>
      <c r="C129" s="42"/>
      <c r="D129" s="281">
        <v>608.47</v>
      </c>
      <c r="E129" s="383">
        <v>0</v>
      </c>
      <c r="F129" s="384">
        <v>0</v>
      </c>
      <c r="G129" s="385">
        <v>1</v>
      </c>
      <c r="H129" s="386">
        <v>608.47</v>
      </c>
    </row>
    <row r="130" spans="1:8" ht="26.25" thickBot="1" x14ac:dyDescent="0.25">
      <c r="A130" s="192" t="s">
        <v>264</v>
      </c>
      <c r="B130" s="196"/>
      <c r="C130" s="197"/>
      <c r="D130" s="305"/>
      <c r="E130" s="263"/>
      <c r="F130" s="264">
        <v>10422.4</v>
      </c>
      <c r="G130" s="263"/>
      <c r="H130" s="264">
        <v>7647</v>
      </c>
    </row>
    <row r="131" spans="1:8" s="19" customFormat="1" ht="24.75" thickBot="1" x14ac:dyDescent="0.25">
      <c r="A131" s="151" t="s">
        <v>100</v>
      </c>
      <c r="B131" s="174" t="s">
        <v>105</v>
      </c>
      <c r="C131" s="198">
        <v>1</v>
      </c>
      <c r="D131" s="280"/>
      <c r="E131" s="379">
        <v>3881.7</v>
      </c>
      <c r="F131" s="380">
        <v>10422.4</v>
      </c>
      <c r="G131" s="381">
        <v>3881.7</v>
      </c>
      <c r="H131" s="382">
        <v>7647</v>
      </c>
    </row>
    <row r="132" spans="1:8" s="19" customFormat="1" ht="21" customHeight="1" thickBot="1" x14ac:dyDescent="0.25">
      <c r="A132" s="474" t="s">
        <v>102</v>
      </c>
      <c r="B132" s="475"/>
      <c r="C132" s="475"/>
      <c r="D132" s="476"/>
      <c r="E132" s="263"/>
      <c r="F132" s="264">
        <v>296977.73</v>
      </c>
      <c r="G132" s="263"/>
      <c r="H132" s="264">
        <v>296234.31352000003</v>
      </c>
    </row>
    <row r="133" spans="1:8" s="19" customFormat="1" ht="26.25" thickBot="1" x14ac:dyDescent="0.25">
      <c r="A133" s="205" t="s">
        <v>266</v>
      </c>
      <c r="B133" s="115"/>
      <c r="C133" s="116"/>
      <c r="D133" s="307"/>
      <c r="E133" s="402">
        <v>438.6</v>
      </c>
      <c r="F133" s="414">
        <v>84162.55</v>
      </c>
      <c r="G133" s="263">
        <v>438.6</v>
      </c>
      <c r="H133" s="264">
        <v>83666.197800000009</v>
      </c>
    </row>
    <row r="134" spans="1:8" s="19" customFormat="1" ht="16.5" x14ac:dyDescent="0.2">
      <c r="A134" s="320" t="s">
        <v>181</v>
      </c>
      <c r="B134" s="71" t="s">
        <v>105</v>
      </c>
      <c r="C134" s="321" t="s">
        <v>281</v>
      </c>
      <c r="D134" s="298" t="s">
        <v>272</v>
      </c>
      <c r="E134" s="379">
        <v>3881.7</v>
      </c>
      <c r="F134" s="380">
        <v>79690.83</v>
      </c>
      <c r="G134" s="381">
        <v>3881.7</v>
      </c>
      <c r="H134" s="382">
        <v>79264.350000000006</v>
      </c>
    </row>
    <row r="135" spans="1:8" s="19" customFormat="1" ht="24.75" thickBot="1" x14ac:dyDescent="0.25">
      <c r="A135" s="206" t="s">
        <v>277</v>
      </c>
      <c r="B135" s="33" t="s">
        <v>105</v>
      </c>
      <c r="C135" s="97">
        <v>12</v>
      </c>
      <c r="D135" s="415">
        <v>9.6000000000000002E-2</v>
      </c>
      <c r="E135" s="383">
        <v>3881.7</v>
      </c>
      <c r="F135" s="384">
        <v>4471.72</v>
      </c>
      <c r="G135" s="385">
        <v>3881.7</v>
      </c>
      <c r="H135" s="386">
        <v>4401.8477999999996</v>
      </c>
    </row>
    <row r="136" spans="1:8" ht="41.25" customHeight="1" thickBot="1" x14ac:dyDescent="0.25">
      <c r="A136" s="207" t="s">
        <v>267</v>
      </c>
      <c r="B136" s="70" t="s">
        <v>105</v>
      </c>
      <c r="C136" s="322" t="s">
        <v>110</v>
      </c>
      <c r="D136" s="278" t="s">
        <v>272</v>
      </c>
      <c r="E136" s="402">
        <v>3233.5</v>
      </c>
      <c r="F136" s="414">
        <v>180034.22</v>
      </c>
      <c r="G136" s="411">
        <v>3233.5</v>
      </c>
      <c r="H136" s="264">
        <v>179373.37000000002</v>
      </c>
    </row>
    <row r="137" spans="1:8" ht="53.25" customHeight="1" thickBot="1" x14ac:dyDescent="0.25">
      <c r="A137" s="208" t="s">
        <v>268</v>
      </c>
      <c r="B137" s="272" t="s">
        <v>105</v>
      </c>
      <c r="C137" s="89">
        <v>1</v>
      </c>
      <c r="D137" s="416">
        <v>3.4666666666666665E-3</v>
      </c>
      <c r="E137" s="402">
        <v>3881.7</v>
      </c>
      <c r="F137" s="414">
        <v>174.68</v>
      </c>
      <c r="G137" s="411">
        <v>3881.7</v>
      </c>
      <c r="H137" s="264">
        <v>161.47872000000001</v>
      </c>
    </row>
    <row r="138" spans="1:8" s="19" customFormat="1" ht="39" thickBot="1" x14ac:dyDescent="0.25">
      <c r="A138" s="192" t="s">
        <v>269</v>
      </c>
      <c r="B138" s="273" t="s">
        <v>105</v>
      </c>
      <c r="C138" s="91">
        <v>12</v>
      </c>
      <c r="D138" s="309">
        <v>0.77</v>
      </c>
      <c r="E138" s="402">
        <v>3881.7</v>
      </c>
      <c r="F138" s="414">
        <v>32606.28</v>
      </c>
      <c r="G138" s="411">
        <v>3881.7</v>
      </c>
      <c r="H138" s="264">
        <v>33033.267</v>
      </c>
    </row>
    <row r="139" spans="1:8" s="19" customFormat="1" ht="15.75" thickBot="1" x14ac:dyDescent="0.25">
      <c r="A139" s="210" t="s">
        <v>103</v>
      </c>
      <c r="B139" s="211"/>
      <c r="C139" s="212"/>
      <c r="D139" s="417"/>
      <c r="E139" s="402">
        <v>3881.7</v>
      </c>
      <c r="F139" s="264">
        <v>226380.74400000001</v>
      </c>
      <c r="G139" s="263"/>
      <c r="H139" s="264">
        <v>223003.6655</v>
      </c>
    </row>
    <row r="140" spans="1:8" s="27" customFormat="1" ht="18" thickBot="1" x14ac:dyDescent="0.25">
      <c r="A140" s="117" t="s">
        <v>270</v>
      </c>
      <c r="B140" s="155" t="s">
        <v>105</v>
      </c>
      <c r="C140" s="118">
        <v>12</v>
      </c>
      <c r="D140" s="393">
        <v>4.8600000000000003</v>
      </c>
      <c r="E140" s="383">
        <v>3881.7</v>
      </c>
      <c r="F140" s="384">
        <v>226380.74400000001</v>
      </c>
      <c r="G140" s="385">
        <v>3881.7</v>
      </c>
      <c r="H140" s="386">
        <v>223003.6655</v>
      </c>
    </row>
    <row r="141" spans="1:8" s="28" customFormat="1" ht="15.75" thickBot="1" x14ac:dyDescent="0.3">
      <c r="A141" s="213" t="s">
        <v>208</v>
      </c>
      <c r="B141" s="72"/>
      <c r="C141" s="60"/>
      <c r="D141" s="311"/>
      <c r="E141" s="402">
        <v>0</v>
      </c>
      <c r="F141" s="414">
        <v>0</v>
      </c>
      <c r="G141" s="263"/>
      <c r="H141" s="264">
        <v>7077.4699999999993</v>
      </c>
    </row>
    <row r="142" spans="1:8" s="28" customFormat="1" ht="15.75" thickBot="1" x14ac:dyDescent="0.3">
      <c r="A142" s="31" t="s">
        <v>313</v>
      </c>
      <c r="B142" s="55"/>
      <c r="C142" s="101"/>
      <c r="D142" s="312"/>
      <c r="E142" s="402">
        <v>0</v>
      </c>
      <c r="F142" s="414">
        <v>0</v>
      </c>
      <c r="G142" s="263"/>
      <c r="H142" s="264">
        <v>6433.6299999999992</v>
      </c>
    </row>
    <row r="143" spans="1:8" s="28" customFormat="1" ht="15" x14ac:dyDescent="0.25">
      <c r="A143" s="214" t="s">
        <v>271</v>
      </c>
      <c r="B143" s="275" t="s">
        <v>5</v>
      </c>
      <c r="C143" s="215">
        <v>1</v>
      </c>
      <c r="D143" s="418">
        <v>1560.1</v>
      </c>
      <c r="E143" s="383">
        <v>0</v>
      </c>
      <c r="F143" s="384">
        <v>0</v>
      </c>
      <c r="G143" s="381">
        <v>2</v>
      </c>
      <c r="H143" s="382">
        <v>3120.2</v>
      </c>
    </row>
    <row r="144" spans="1:8" s="28" customFormat="1" ht="15" x14ac:dyDescent="0.25">
      <c r="A144" s="96" t="s">
        <v>354</v>
      </c>
      <c r="B144" s="255" t="s">
        <v>120</v>
      </c>
      <c r="C144" s="52"/>
      <c r="D144" s="289">
        <v>600</v>
      </c>
      <c r="E144" s="383">
        <v>0</v>
      </c>
      <c r="F144" s="384">
        <v>0</v>
      </c>
      <c r="G144" s="385">
        <v>2</v>
      </c>
      <c r="H144" s="386">
        <v>1200</v>
      </c>
    </row>
    <row r="145" spans="1:8" s="28" customFormat="1" ht="15" x14ac:dyDescent="0.25">
      <c r="A145" s="96" t="s">
        <v>362</v>
      </c>
      <c r="B145" s="255" t="s">
        <v>5</v>
      </c>
      <c r="C145" s="52"/>
      <c r="D145" s="289">
        <v>156.6</v>
      </c>
      <c r="E145" s="383">
        <v>0</v>
      </c>
      <c r="F145" s="384">
        <v>0</v>
      </c>
      <c r="G145" s="385">
        <v>2</v>
      </c>
      <c r="H145" s="386">
        <v>313.2</v>
      </c>
    </row>
    <row r="146" spans="1:8" s="28" customFormat="1" ht="15.75" thickBot="1" x14ac:dyDescent="0.3">
      <c r="A146" s="218" t="s">
        <v>393</v>
      </c>
      <c r="B146" s="255" t="s">
        <v>5</v>
      </c>
      <c r="C146" s="52"/>
      <c r="D146" s="291">
        <v>1800.23</v>
      </c>
      <c r="E146" s="383">
        <v>0</v>
      </c>
      <c r="F146" s="384">
        <v>0</v>
      </c>
      <c r="G146" s="385">
        <v>1</v>
      </c>
      <c r="H146" s="386">
        <v>1800.23</v>
      </c>
    </row>
    <row r="147" spans="1:8" s="28" customFormat="1" ht="15.75" thickBot="1" x14ac:dyDescent="0.3">
      <c r="A147" s="226" t="s">
        <v>321</v>
      </c>
      <c r="B147" s="227"/>
      <c r="C147" s="227"/>
      <c r="D147" s="315"/>
      <c r="E147" s="402">
        <v>0</v>
      </c>
      <c r="F147" s="414">
        <v>0</v>
      </c>
      <c r="G147" s="263"/>
      <c r="H147" s="264">
        <v>643.84</v>
      </c>
    </row>
    <row r="148" spans="1:8" s="28" customFormat="1" ht="15.75" thickBot="1" x14ac:dyDescent="0.3">
      <c r="A148" s="228" t="s">
        <v>189</v>
      </c>
      <c r="B148" s="155" t="s">
        <v>5</v>
      </c>
      <c r="C148" s="118">
        <v>1</v>
      </c>
      <c r="D148" s="301">
        <v>714.43</v>
      </c>
      <c r="E148" s="379">
        <v>0</v>
      </c>
      <c r="F148" s="380">
        <v>0</v>
      </c>
      <c r="G148" s="381">
        <v>1</v>
      </c>
      <c r="H148" s="382">
        <v>643.84</v>
      </c>
    </row>
    <row r="149" spans="1:8" ht="15.75" thickBot="1" x14ac:dyDescent="0.25">
      <c r="A149" s="230" t="s">
        <v>426</v>
      </c>
      <c r="B149" s="70"/>
      <c r="C149" s="61"/>
      <c r="D149" s="423"/>
      <c r="E149" s="54"/>
      <c r="F149" s="264">
        <v>712453.26399999997</v>
      </c>
      <c r="G149" s="54"/>
      <c r="H149" s="264">
        <v>948624.03039000009</v>
      </c>
    </row>
    <row r="150" spans="1:8" x14ac:dyDescent="0.2">
      <c r="A150" s="477"/>
      <c r="B150" s="477"/>
      <c r="C150" s="477"/>
      <c r="D150" s="477"/>
    </row>
    <row r="151" spans="1:8" x14ac:dyDescent="0.2">
      <c r="A151" s="19" t="s">
        <v>438</v>
      </c>
      <c r="B151" s="57"/>
      <c r="C151" s="39"/>
      <c r="D151" s="12"/>
    </row>
    <row r="152" spans="1:8" x14ac:dyDescent="0.2">
      <c r="A152" s="318"/>
      <c r="B152" s="57"/>
      <c r="C152" s="39"/>
      <c r="D152" s="12"/>
    </row>
    <row r="153" spans="1:8" x14ac:dyDescent="0.2">
      <c r="A153" s="319" t="s">
        <v>439</v>
      </c>
      <c r="B153" s="57"/>
      <c r="C153" s="39"/>
      <c r="D153" s="46"/>
    </row>
    <row r="154" spans="1:8" x14ac:dyDescent="0.2">
      <c r="A154" s="466"/>
      <c r="B154" s="466"/>
      <c r="C154" s="466"/>
      <c r="D154" s="466"/>
    </row>
    <row r="155" spans="1:8" s="83" customFormat="1" x14ac:dyDescent="0.2">
      <c r="A155" s="102"/>
      <c r="B155" s="17"/>
      <c r="C155" s="38"/>
      <c r="D155" s="17"/>
      <c r="E155" s="6"/>
      <c r="F155" s="6"/>
      <c r="G155" s="6"/>
      <c r="H155" s="6"/>
    </row>
    <row r="156" spans="1:8" x14ac:dyDescent="0.2">
      <c r="A156" s="466"/>
      <c r="B156" s="466"/>
      <c r="C156" s="466"/>
      <c r="D156" s="466"/>
    </row>
    <row r="157" spans="1:8" s="9" customFormat="1" x14ac:dyDescent="0.2">
      <c r="A157" s="16"/>
      <c r="B157" s="17"/>
      <c r="C157" s="38"/>
      <c r="D157" s="17"/>
      <c r="E157" s="6"/>
      <c r="F157" s="6"/>
      <c r="G157" s="6"/>
      <c r="H157" s="6"/>
    </row>
    <row r="158" spans="1:8" s="9" customFormat="1" x14ac:dyDescent="0.2">
      <c r="A158" s="16"/>
      <c r="B158" s="17"/>
      <c r="C158" s="38"/>
      <c r="D158" s="17"/>
      <c r="E158" s="6"/>
      <c r="F158" s="6"/>
      <c r="G158" s="6"/>
      <c r="H158" s="6"/>
    </row>
    <row r="159" spans="1:8" s="9" customFormat="1" x14ac:dyDescent="0.2">
      <c r="A159" s="16"/>
      <c r="B159" s="17"/>
      <c r="C159" s="38"/>
      <c r="D159" s="17"/>
      <c r="E159" s="424"/>
      <c r="F159" s="424"/>
      <c r="G159" s="424"/>
      <c r="H159" s="424"/>
    </row>
    <row r="160" spans="1:8" s="9" customFormat="1" x14ac:dyDescent="0.2">
      <c r="A160" s="16"/>
      <c r="B160" s="17"/>
      <c r="C160" s="38"/>
      <c r="D160" s="17"/>
      <c r="E160" s="424"/>
      <c r="F160" s="424"/>
      <c r="G160" s="424"/>
      <c r="H160" s="424"/>
    </row>
    <row r="161" spans="1:8" s="9" customFormat="1" x14ac:dyDescent="0.2">
      <c r="A161" s="16"/>
      <c r="B161" s="17"/>
      <c r="C161" s="38"/>
      <c r="D161" s="17"/>
      <c r="E161" s="424"/>
      <c r="F161" s="424"/>
      <c r="G161" s="424"/>
      <c r="H161" s="424"/>
    </row>
    <row r="162" spans="1:8" s="9" customFormat="1" x14ac:dyDescent="0.2">
      <c r="A162" s="16"/>
      <c r="B162" s="17"/>
      <c r="C162" s="38"/>
      <c r="D162" s="17"/>
      <c r="E162" s="424"/>
      <c r="F162" s="424"/>
      <c r="G162" s="424"/>
      <c r="H162" s="424"/>
    </row>
    <row r="163" spans="1:8" s="9" customFormat="1" x14ac:dyDescent="0.2">
      <c r="A163" s="16"/>
      <c r="B163" s="17"/>
      <c r="C163" s="38"/>
      <c r="D163" s="17"/>
      <c r="E163" s="424"/>
      <c r="F163" s="424"/>
      <c r="G163" s="424"/>
      <c r="H163" s="424"/>
    </row>
    <row r="164" spans="1:8" s="9" customFormat="1" x14ac:dyDescent="0.2">
      <c r="A164" s="16"/>
      <c r="B164" s="17"/>
      <c r="C164" s="38"/>
      <c r="D164" s="17"/>
      <c r="E164" s="424"/>
      <c r="F164" s="424"/>
      <c r="G164" s="424"/>
      <c r="H164" s="424"/>
    </row>
    <row r="165" spans="1:8" s="9" customFormat="1" x14ac:dyDescent="0.2">
      <c r="A165" s="16"/>
      <c r="B165" s="17"/>
      <c r="C165" s="38"/>
      <c r="D165" s="17"/>
      <c r="E165" s="424"/>
      <c r="F165" s="424"/>
      <c r="G165" s="424"/>
      <c r="H165" s="424"/>
    </row>
    <row r="172" spans="1:8" x14ac:dyDescent="0.2">
      <c r="A172" s="1"/>
      <c r="B172" s="1"/>
      <c r="C172" s="1"/>
      <c r="D172" s="6"/>
    </row>
    <row r="173" spans="1:8" x14ac:dyDescent="0.2">
      <c r="A173" s="1"/>
      <c r="B173" s="1"/>
      <c r="C173" s="1"/>
      <c r="D173" s="6"/>
    </row>
    <row r="174" spans="1:8" x14ac:dyDescent="0.2">
      <c r="A174" s="1"/>
      <c r="B174" s="1"/>
      <c r="C174" s="1"/>
      <c r="D174" s="6"/>
    </row>
    <row r="175" spans="1:8" x14ac:dyDescent="0.2">
      <c r="A175" s="1"/>
      <c r="B175" s="1"/>
      <c r="C175" s="1"/>
      <c r="D175" s="6"/>
    </row>
    <row r="176" spans="1:8" x14ac:dyDescent="0.2">
      <c r="A176" s="1"/>
      <c r="B176" s="1"/>
      <c r="C176" s="1"/>
      <c r="D176" s="6"/>
    </row>
    <row r="177" spans="1:4" x14ac:dyDescent="0.2">
      <c r="A177" s="1"/>
      <c r="B177" s="1"/>
      <c r="C177" s="1"/>
      <c r="D177" s="6"/>
    </row>
    <row r="178" spans="1:4" x14ac:dyDescent="0.2">
      <c r="A178" s="1"/>
      <c r="B178" s="1"/>
      <c r="C178" s="1"/>
      <c r="D178" s="6"/>
    </row>
    <row r="179" spans="1:4" x14ac:dyDescent="0.2">
      <c r="A179" s="1"/>
      <c r="B179" s="1"/>
      <c r="C179" s="1"/>
      <c r="D179" s="6"/>
    </row>
    <row r="181" spans="1:4" x14ac:dyDescent="0.2">
      <c r="A181" s="1"/>
      <c r="B181" s="1"/>
      <c r="C181" s="1"/>
      <c r="D181" s="6"/>
    </row>
  </sheetData>
  <mergeCells count="12">
    <mergeCell ref="A156:D156"/>
    <mergeCell ref="E20:H20"/>
    <mergeCell ref="A24:D24"/>
    <mergeCell ref="A1:D1"/>
    <mergeCell ref="A62:D62"/>
    <mergeCell ref="A132:D132"/>
    <mergeCell ref="E21:H21"/>
    <mergeCell ref="A3:C3"/>
    <mergeCell ref="A11:C11"/>
    <mergeCell ref="C20:C22"/>
    <mergeCell ref="A150:D150"/>
    <mergeCell ref="A154:D154"/>
  </mergeCells>
  <pageMargins left="0.31496062992125984" right="0.31496062992125984" top="0.35433070866141736" bottom="0.35433070866141736" header="0.31496062992125984" footer="0.31496062992125984"/>
  <pageSetup paperSize="9" scale="61" fitToHeight="0" orientation="portrait" copies="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showZeros="0" topLeftCell="A106" workbookViewId="0">
      <selection activeCell="F112" sqref="F112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0.7109375" style="6" customWidth="1"/>
    <col min="7" max="8" width="13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45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5" t="s">
        <v>384</v>
      </c>
      <c r="B4" s="46"/>
      <c r="C4" s="47"/>
      <c r="D4" s="39"/>
      <c r="E4" s="121"/>
      <c r="F4" s="121"/>
      <c r="G4" s="121"/>
      <c r="H4" s="368">
        <v>-234775.20536333998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829878.7200000002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829878.7200000002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829878.7200000002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712657.6455300001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-117554.13089333987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-392139.0153633398</v>
      </c>
    </row>
    <row r="13" spans="1:8" s="15" customFormat="1" x14ac:dyDescent="0.2">
      <c r="A13" s="43" t="s">
        <v>197</v>
      </c>
      <c r="B13" s="12"/>
      <c r="C13" s="47"/>
      <c r="D13" s="39"/>
      <c r="E13" s="12"/>
      <c r="F13" s="121"/>
      <c r="G13" s="121"/>
      <c r="H13" s="369">
        <v>813556.13000000024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813556.13000000024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813556.13000000024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421417.11463666044</v>
      </c>
    </row>
    <row r="17" spans="1:8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712657.6455300001</v>
      </c>
    </row>
    <row r="18" spans="1:8" s="15" customFormat="1" x14ac:dyDescent="0.2">
      <c r="A18" s="29" t="s">
        <v>436</v>
      </c>
      <c r="B18" s="12"/>
      <c r="C18" s="47"/>
      <c r="D18" s="12"/>
      <c r="E18" s="12"/>
      <c r="F18" s="121"/>
      <c r="G18" s="121"/>
      <c r="H18" s="428">
        <v>-291240.53089333966</v>
      </c>
    </row>
    <row r="19" spans="1:8" s="15" customFormat="1" ht="13.5" thickBot="1" x14ac:dyDescent="0.25">
      <c r="A19" s="123"/>
      <c r="B19" s="12"/>
      <c r="C19" s="47"/>
      <c r="D19" s="47"/>
      <c r="E19" s="47"/>
      <c r="F19" s="121"/>
      <c r="G19" s="121"/>
      <c r="H19" s="39"/>
    </row>
    <row r="20" spans="1:8" s="18" customFormat="1" ht="15.75" thickBot="1" x14ac:dyDescent="0.25">
      <c r="A20" s="87" t="s">
        <v>7</v>
      </c>
      <c r="B20" s="32"/>
      <c r="C20" s="481" t="s">
        <v>15</v>
      </c>
      <c r="D20" s="233" t="s">
        <v>9</v>
      </c>
      <c r="E20" s="484">
        <v>49</v>
      </c>
      <c r="F20" s="485"/>
      <c r="G20" s="485"/>
      <c r="H20" s="486"/>
    </row>
    <row r="21" spans="1:8" ht="13.5" thickBot="1" x14ac:dyDescent="0.25">
      <c r="A21" s="85"/>
      <c r="B21" s="235" t="s">
        <v>8</v>
      </c>
      <c r="C21" s="482"/>
      <c r="D21" s="234" t="s">
        <v>16</v>
      </c>
      <c r="E21" s="487" t="s">
        <v>45</v>
      </c>
      <c r="F21" s="488"/>
      <c r="G21" s="488"/>
      <c r="H21" s="489"/>
    </row>
    <row r="22" spans="1:8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8" s="38" customFormat="1" ht="17.25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8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42769.39</v>
      </c>
      <c r="G24" s="236"/>
      <c r="H24" s="237">
        <v>37220.250090000001</v>
      </c>
    </row>
    <row r="25" spans="1:8" ht="13.5" thickBot="1" x14ac:dyDescent="0.25">
      <c r="A25" s="126" t="s">
        <v>68</v>
      </c>
      <c r="B25" s="127"/>
      <c r="C25" s="127"/>
      <c r="D25" s="278"/>
      <c r="E25" s="263"/>
      <c r="F25" s="378">
        <v>35.35</v>
      </c>
      <c r="G25" s="263"/>
      <c r="H25" s="378">
        <v>35.352589999999999</v>
      </c>
    </row>
    <row r="26" spans="1:8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3884.9</v>
      </c>
      <c r="F26" s="380">
        <v>35.35</v>
      </c>
      <c r="G26" s="381">
        <v>3884.9</v>
      </c>
      <c r="H26" s="382">
        <v>35.352589999999999</v>
      </c>
    </row>
    <row r="27" spans="1:8" s="19" customFormat="1" ht="13.5" thickBot="1" x14ac:dyDescent="0.25">
      <c r="A27" s="240" t="s">
        <v>70</v>
      </c>
      <c r="B27" s="241"/>
      <c r="C27" s="241"/>
      <c r="D27" s="278"/>
      <c r="E27" s="263"/>
      <c r="F27" s="378">
        <v>3007.59</v>
      </c>
      <c r="G27" s="263"/>
      <c r="H27" s="378">
        <v>2048.6412</v>
      </c>
    </row>
    <row r="28" spans="1:8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809.1</v>
      </c>
      <c r="F28" s="380">
        <v>2058.35</v>
      </c>
      <c r="G28" s="381">
        <v>809.1</v>
      </c>
      <c r="H28" s="382">
        <v>2048.6412</v>
      </c>
    </row>
    <row r="29" spans="1:8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</row>
    <row r="30" spans="1:8" s="19" customFormat="1" ht="13.5" thickBot="1" x14ac:dyDescent="0.25">
      <c r="A30" s="7" t="s">
        <v>72</v>
      </c>
      <c r="B30" s="55"/>
      <c r="C30" s="58"/>
      <c r="D30" s="278"/>
      <c r="E30" s="263"/>
      <c r="F30" s="378">
        <v>35.35</v>
      </c>
      <c r="G30" s="263"/>
      <c r="H30" s="378">
        <v>0</v>
      </c>
    </row>
    <row r="31" spans="1:8" s="19" customFormat="1" ht="26.25" thickBot="1" x14ac:dyDescent="0.25">
      <c r="A31" s="136" t="s">
        <v>75</v>
      </c>
      <c r="B31" s="137"/>
      <c r="C31" s="138"/>
      <c r="D31" s="285"/>
      <c r="E31" s="263"/>
      <c r="F31" s="378">
        <v>617.70000000000005</v>
      </c>
      <c r="G31" s="263"/>
      <c r="H31" s="378">
        <v>0</v>
      </c>
    </row>
    <row r="32" spans="1:8" s="19" customFormat="1" ht="26.25" thickBot="1" x14ac:dyDescent="0.25">
      <c r="A32" s="7" t="s">
        <v>77</v>
      </c>
      <c r="B32" s="274"/>
      <c r="C32" s="434"/>
      <c r="D32" s="435"/>
      <c r="E32" s="263"/>
      <c r="F32" s="264">
        <v>35729.5</v>
      </c>
      <c r="G32" s="263"/>
      <c r="H32" s="264">
        <v>1018.6560000000001</v>
      </c>
    </row>
    <row r="33" spans="1:8" ht="24" x14ac:dyDescent="0.2">
      <c r="A33" s="139" t="s">
        <v>56</v>
      </c>
      <c r="B33" s="439" t="s">
        <v>6</v>
      </c>
      <c r="C33" s="440">
        <v>2</v>
      </c>
      <c r="D33" s="441">
        <v>0.77</v>
      </c>
      <c r="E33" s="432">
        <v>1179</v>
      </c>
      <c r="F33" s="380">
        <v>1815.66</v>
      </c>
      <c r="G33" s="381">
        <v>1179</v>
      </c>
      <c r="H33" s="382">
        <v>907.83</v>
      </c>
    </row>
    <row r="34" spans="1:8" ht="24" x14ac:dyDescent="0.2">
      <c r="A34" s="179" t="s">
        <v>218</v>
      </c>
      <c r="B34" s="33" t="s">
        <v>6</v>
      </c>
      <c r="C34" s="133">
        <v>4</v>
      </c>
      <c r="D34" s="415">
        <v>9.4E-2</v>
      </c>
      <c r="E34" s="433">
        <v>1179</v>
      </c>
      <c r="F34" s="384">
        <v>443.3</v>
      </c>
      <c r="G34" s="385">
        <v>1179</v>
      </c>
      <c r="H34" s="386">
        <v>110.82599999999999</v>
      </c>
    </row>
    <row r="35" spans="1:8" ht="17.25" x14ac:dyDescent="0.2">
      <c r="A35" s="429" t="s">
        <v>74</v>
      </c>
      <c r="B35" s="99" t="s">
        <v>6</v>
      </c>
      <c r="C35" s="224" t="s">
        <v>108</v>
      </c>
      <c r="D35" s="294"/>
      <c r="E35" s="433">
        <v>0</v>
      </c>
      <c r="F35" s="388">
        <v>33470.54</v>
      </c>
      <c r="G35" s="389"/>
      <c r="H35" s="262">
        <v>0</v>
      </c>
    </row>
    <row r="36" spans="1:8" ht="13.5" thickBot="1" x14ac:dyDescent="0.25">
      <c r="A36" s="431" t="s">
        <v>220</v>
      </c>
      <c r="B36" s="453"/>
      <c r="C36" s="45"/>
      <c r="D36" s="463"/>
      <c r="E36" s="433">
        <v>0</v>
      </c>
      <c r="F36" s="388">
        <v>33470.54</v>
      </c>
      <c r="G36" s="271"/>
      <c r="H36" s="262">
        <v>0</v>
      </c>
    </row>
    <row r="37" spans="1:8" s="19" customFormat="1" ht="26.25" thickBot="1" x14ac:dyDescent="0.25">
      <c r="A37" s="458" t="s">
        <v>78</v>
      </c>
      <c r="B37" s="459"/>
      <c r="C37" s="460"/>
      <c r="D37" s="288"/>
      <c r="E37" s="263"/>
      <c r="F37" s="264">
        <v>211.22</v>
      </c>
      <c r="G37" s="263"/>
      <c r="H37" s="264">
        <v>211.22399999999999</v>
      </c>
    </row>
    <row r="38" spans="1:8" ht="48.75" thickBot="1" x14ac:dyDescent="0.25">
      <c r="A38" s="454" t="s">
        <v>79</v>
      </c>
      <c r="B38" s="455" t="s">
        <v>6</v>
      </c>
      <c r="C38" s="456">
        <v>1</v>
      </c>
      <c r="D38" s="457">
        <v>0.52</v>
      </c>
      <c r="E38" s="379">
        <v>406.2</v>
      </c>
      <c r="F38" s="380">
        <v>211.22</v>
      </c>
      <c r="G38" s="381">
        <v>406.2</v>
      </c>
      <c r="H38" s="382">
        <v>211.22399999999999</v>
      </c>
    </row>
    <row r="39" spans="1:8" s="19" customFormat="1" ht="26.25" thickBot="1" x14ac:dyDescent="0.25">
      <c r="A39" s="145" t="s">
        <v>80</v>
      </c>
      <c r="B39" s="137"/>
      <c r="C39" s="138"/>
      <c r="D39" s="285"/>
      <c r="E39" s="263"/>
      <c r="F39" s="264">
        <v>120.43</v>
      </c>
      <c r="G39" s="263"/>
      <c r="H39" s="264">
        <v>28748.981899999999</v>
      </c>
    </row>
    <row r="40" spans="1:8" ht="56.25" x14ac:dyDescent="0.2">
      <c r="A40" s="44" t="s">
        <v>81</v>
      </c>
      <c r="B40" s="252" t="s">
        <v>105</v>
      </c>
      <c r="C40" s="42" t="s">
        <v>109</v>
      </c>
      <c r="D40" s="392">
        <v>3.1E-2</v>
      </c>
      <c r="E40" s="379">
        <v>3884.9</v>
      </c>
      <c r="F40" s="380">
        <v>120.43</v>
      </c>
      <c r="G40" s="381">
        <v>3884.9</v>
      </c>
      <c r="H40" s="382">
        <v>120.4319</v>
      </c>
    </row>
    <row r="41" spans="1:8" ht="16.5" x14ac:dyDescent="0.2">
      <c r="A41" s="150" t="s">
        <v>74</v>
      </c>
      <c r="B41" s="98"/>
      <c r="C41" s="42" t="s">
        <v>108</v>
      </c>
      <c r="D41" s="390"/>
      <c r="E41" s="383">
        <v>0</v>
      </c>
      <c r="F41" s="384">
        <v>0</v>
      </c>
      <c r="G41" s="271"/>
      <c r="H41" s="386">
        <v>28628.55</v>
      </c>
    </row>
    <row r="42" spans="1:8" x14ac:dyDescent="0.2">
      <c r="A42" s="152" t="s">
        <v>251</v>
      </c>
      <c r="B42" s="130" t="s">
        <v>5</v>
      </c>
      <c r="C42" s="253">
        <v>1</v>
      </c>
      <c r="D42" s="387" t="s">
        <v>433</v>
      </c>
      <c r="E42" s="383">
        <v>0</v>
      </c>
      <c r="F42" s="384">
        <v>0</v>
      </c>
      <c r="G42" s="385">
        <v>1</v>
      </c>
      <c r="H42" s="386">
        <v>27732.55</v>
      </c>
    </row>
    <row r="43" spans="1:8" ht="13.5" thickBot="1" x14ac:dyDescent="0.25">
      <c r="A43" s="146" t="s">
        <v>374</v>
      </c>
      <c r="B43" s="33" t="s">
        <v>5</v>
      </c>
      <c r="C43" s="42"/>
      <c r="D43" s="286">
        <v>179.2</v>
      </c>
      <c r="E43" s="383">
        <v>0</v>
      </c>
      <c r="F43" s="384"/>
      <c r="G43" s="385">
        <v>5</v>
      </c>
      <c r="H43" s="386">
        <v>896</v>
      </c>
    </row>
    <row r="44" spans="1:8" s="19" customFormat="1" ht="26.25" thickBot="1" x14ac:dyDescent="0.25">
      <c r="A44" s="145" t="s">
        <v>82</v>
      </c>
      <c r="B44" s="137"/>
      <c r="C44" s="138"/>
      <c r="D44" s="285"/>
      <c r="E44" s="263"/>
      <c r="F44" s="264">
        <v>617.70000000000005</v>
      </c>
      <c r="G44" s="263"/>
      <c r="H44" s="264">
        <v>0</v>
      </c>
    </row>
    <row r="45" spans="1:8" s="19" customFormat="1" ht="26.25" thickBot="1" x14ac:dyDescent="0.25">
      <c r="A45" s="148" t="s">
        <v>84</v>
      </c>
      <c r="B45" s="149"/>
      <c r="C45" s="257"/>
      <c r="D45" s="394"/>
      <c r="E45" s="263"/>
      <c r="F45" s="264">
        <v>139.86000000000001</v>
      </c>
      <c r="G45" s="263"/>
      <c r="H45" s="264">
        <v>139.85640000000001</v>
      </c>
    </row>
    <row r="46" spans="1:8" ht="17.25" thickBot="1" x14ac:dyDescent="0.25">
      <c r="A46" s="113" t="s">
        <v>85</v>
      </c>
      <c r="B46" s="63" t="s">
        <v>105</v>
      </c>
      <c r="C46" s="242"/>
      <c r="D46" s="392">
        <v>3.6000000000000004E-2</v>
      </c>
      <c r="E46" s="379">
        <v>3884.9</v>
      </c>
      <c r="F46" s="380">
        <v>139.86000000000001</v>
      </c>
      <c r="G46" s="381">
        <v>3884.9</v>
      </c>
      <c r="H46" s="382">
        <v>139.85640000000001</v>
      </c>
    </row>
    <row r="47" spans="1:8" s="19" customFormat="1" ht="26.25" thickBot="1" x14ac:dyDescent="0.25">
      <c r="A47" s="7" t="s">
        <v>86</v>
      </c>
      <c r="B47" s="55"/>
      <c r="C47" s="258"/>
      <c r="D47" s="288"/>
      <c r="E47" s="263"/>
      <c r="F47" s="264">
        <v>2254.6800000000003</v>
      </c>
      <c r="G47" s="263"/>
      <c r="H47" s="264">
        <v>5017.5379999999996</v>
      </c>
    </row>
    <row r="48" spans="1:8" ht="45" x14ac:dyDescent="0.2">
      <c r="A48" s="156" t="s">
        <v>87</v>
      </c>
      <c r="B48" s="63" t="s">
        <v>120</v>
      </c>
      <c r="C48" s="73" t="s">
        <v>109</v>
      </c>
      <c r="D48" s="392">
        <v>4.5860000000000003</v>
      </c>
      <c r="E48" s="379">
        <v>42</v>
      </c>
      <c r="F48" s="380">
        <v>385.22</v>
      </c>
      <c r="G48" s="381">
        <v>33</v>
      </c>
      <c r="H48" s="382">
        <v>151.33800000000002</v>
      </c>
    </row>
    <row r="49" spans="1:8" x14ac:dyDescent="0.2">
      <c r="A49" s="157" t="s">
        <v>88</v>
      </c>
      <c r="B49" s="33"/>
      <c r="C49" s="41"/>
      <c r="D49" s="390"/>
      <c r="E49" s="383">
        <v>0</v>
      </c>
      <c r="F49" s="388">
        <v>1869.46</v>
      </c>
      <c r="G49" s="271"/>
      <c r="H49" s="262">
        <v>4866.2</v>
      </c>
    </row>
    <row r="50" spans="1:8" s="14" customFormat="1" x14ac:dyDescent="0.2">
      <c r="A50" s="260" t="s">
        <v>171</v>
      </c>
      <c r="B50" s="261" t="s">
        <v>172</v>
      </c>
      <c r="C50" s="198"/>
      <c r="D50" s="290"/>
      <c r="E50" s="384">
        <v>0</v>
      </c>
      <c r="F50" s="388">
        <v>1869.46</v>
      </c>
      <c r="G50" s="385">
        <v>0</v>
      </c>
      <c r="H50" s="262">
        <v>4866.2</v>
      </c>
    </row>
    <row r="51" spans="1:8" s="14" customFormat="1" ht="13.5" thickBot="1" x14ac:dyDescent="0.25">
      <c r="A51" s="88" t="s">
        <v>392</v>
      </c>
      <c r="B51" s="66" t="s">
        <v>5</v>
      </c>
      <c r="C51" s="41"/>
      <c r="D51" s="281" t="s">
        <v>433</v>
      </c>
      <c r="E51" s="383">
        <v>0</v>
      </c>
      <c r="F51" s="384">
        <v>0</v>
      </c>
      <c r="G51" s="385">
        <v>1</v>
      </c>
      <c r="H51" s="386">
        <v>4866.2</v>
      </c>
    </row>
    <row r="52" spans="1:8" s="19" customFormat="1" ht="28.5" customHeight="1" thickBot="1" x14ac:dyDescent="0.25">
      <c r="A52" s="471" t="s">
        <v>89</v>
      </c>
      <c r="B52" s="472"/>
      <c r="C52" s="472"/>
      <c r="D52" s="473"/>
      <c r="E52" s="263"/>
      <c r="F52" s="264">
        <v>146889.31</v>
      </c>
      <c r="G52" s="263"/>
      <c r="H52" s="264">
        <v>174980.24200000003</v>
      </c>
    </row>
    <row r="53" spans="1:8" s="19" customFormat="1" ht="26.25" thickBot="1" x14ac:dyDescent="0.25">
      <c r="A53" s="145" t="s">
        <v>91</v>
      </c>
      <c r="B53" s="137"/>
      <c r="C53" s="138"/>
      <c r="D53" s="285"/>
      <c r="E53" s="402">
        <v>0</v>
      </c>
      <c r="F53" s="264">
        <v>9854.01</v>
      </c>
      <c r="G53" s="263"/>
      <c r="H53" s="264">
        <v>6901.63</v>
      </c>
    </row>
    <row r="54" spans="1:8" x14ac:dyDescent="0.2">
      <c r="A54" s="151" t="s">
        <v>92</v>
      </c>
      <c r="B54" s="155" t="s">
        <v>54</v>
      </c>
      <c r="C54" s="118">
        <v>3</v>
      </c>
      <c r="D54" s="387">
        <v>37.21</v>
      </c>
      <c r="E54" s="379">
        <v>80</v>
      </c>
      <c r="F54" s="380">
        <v>8929.2000000000007</v>
      </c>
      <c r="G54" s="381">
        <v>78</v>
      </c>
      <c r="H54" s="382">
        <v>4127.38</v>
      </c>
    </row>
    <row r="55" spans="1:8" x14ac:dyDescent="0.2">
      <c r="A55" s="162" t="s">
        <v>88</v>
      </c>
      <c r="B55" s="155"/>
      <c r="C55" s="163"/>
      <c r="D55" s="390"/>
      <c r="E55" s="383">
        <v>0</v>
      </c>
      <c r="F55" s="384">
        <v>924.81</v>
      </c>
      <c r="G55" s="271"/>
      <c r="H55" s="386">
        <v>2774.25</v>
      </c>
    </row>
    <row r="56" spans="1:8" ht="13.5" thickBot="1" x14ac:dyDescent="0.25">
      <c r="A56" s="153" t="s">
        <v>93</v>
      </c>
      <c r="B56" s="155" t="s">
        <v>65</v>
      </c>
      <c r="C56" s="265">
        <v>1</v>
      </c>
      <c r="D56" s="387">
        <v>61.65</v>
      </c>
      <c r="E56" s="383">
        <v>15</v>
      </c>
      <c r="F56" s="384">
        <v>924.81</v>
      </c>
      <c r="G56" s="385">
        <v>45</v>
      </c>
      <c r="H56" s="386">
        <v>2774.25</v>
      </c>
    </row>
    <row r="57" spans="1:8" s="36" customFormat="1" ht="26.25" thickBot="1" x14ac:dyDescent="0.25">
      <c r="A57" s="7" t="s">
        <v>94</v>
      </c>
      <c r="B57" s="67"/>
      <c r="C57" s="59"/>
      <c r="D57" s="292"/>
      <c r="E57" s="403"/>
      <c r="F57" s="404">
        <v>36184.550000000003</v>
      </c>
      <c r="G57" s="403"/>
      <c r="H57" s="404">
        <v>51486.176000000007</v>
      </c>
    </row>
    <row r="58" spans="1:8" ht="33.75" x14ac:dyDescent="0.2">
      <c r="A58" s="164" t="s">
        <v>95</v>
      </c>
      <c r="B58" s="63"/>
      <c r="C58" s="51"/>
      <c r="D58" s="280"/>
      <c r="E58" s="379">
        <v>0</v>
      </c>
      <c r="F58" s="447">
        <v>10637.53</v>
      </c>
      <c r="G58" s="448"/>
      <c r="H58" s="449">
        <v>5807.4209999999994</v>
      </c>
    </row>
    <row r="59" spans="1:8" x14ac:dyDescent="0.2">
      <c r="A59" s="84" t="s">
        <v>57</v>
      </c>
      <c r="B59" s="33" t="s">
        <v>6</v>
      </c>
      <c r="C59" s="159">
        <v>1</v>
      </c>
      <c r="D59" s="293">
        <v>1.24</v>
      </c>
      <c r="E59" s="383">
        <v>3884.9</v>
      </c>
      <c r="F59" s="384">
        <v>4817.28</v>
      </c>
      <c r="G59" s="385">
        <v>0</v>
      </c>
      <c r="H59" s="386">
        <v>0</v>
      </c>
    </row>
    <row r="60" spans="1:8" x14ac:dyDescent="0.2">
      <c r="A60" s="81" t="s">
        <v>58</v>
      </c>
      <c r="B60" s="2" t="s">
        <v>6</v>
      </c>
      <c r="C60" s="118">
        <v>12</v>
      </c>
      <c r="D60" s="293">
        <v>0.51</v>
      </c>
      <c r="E60" s="383">
        <v>809.1</v>
      </c>
      <c r="F60" s="384">
        <v>4951.6899999999996</v>
      </c>
      <c r="G60" s="385">
        <v>809.1</v>
      </c>
      <c r="H60" s="386">
        <v>4943.6009999999997</v>
      </c>
    </row>
    <row r="61" spans="1:8" x14ac:dyDescent="0.2">
      <c r="A61" s="82" t="s">
        <v>59</v>
      </c>
      <c r="B61" s="2" t="s">
        <v>60</v>
      </c>
      <c r="C61" s="118">
        <v>12</v>
      </c>
      <c r="D61" s="293">
        <v>72.38</v>
      </c>
      <c r="E61" s="383">
        <v>1</v>
      </c>
      <c r="F61" s="384">
        <v>868.56</v>
      </c>
      <c r="G61" s="385">
        <v>1</v>
      </c>
      <c r="H61" s="386">
        <v>863.81999999999994</v>
      </c>
    </row>
    <row r="62" spans="1:8" s="36" customFormat="1" x14ac:dyDescent="0.2">
      <c r="A62" s="266" t="s">
        <v>88</v>
      </c>
      <c r="B62" s="267"/>
      <c r="C62" s="268"/>
      <c r="D62" s="280"/>
      <c r="E62" s="406"/>
      <c r="F62" s="269">
        <v>13053.26</v>
      </c>
      <c r="G62" s="406"/>
      <c r="H62" s="269">
        <v>32620.254999999997</v>
      </c>
    </row>
    <row r="63" spans="1:8" s="14" customFormat="1" x14ac:dyDescent="0.2">
      <c r="A63" s="173" t="s">
        <v>192</v>
      </c>
      <c r="B63" s="75"/>
      <c r="C63" s="50"/>
      <c r="D63" s="398">
        <v>0.28000000000000003</v>
      </c>
      <c r="E63" s="409">
        <v>3884.9</v>
      </c>
      <c r="F63" s="409">
        <v>13053.26</v>
      </c>
      <c r="G63" s="271"/>
      <c r="H63" s="262">
        <v>32620.254999999997</v>
      </c>
    </row>
    <row r="64" spans="1:8" s="14" customFormat="1" x14ac:dyDescent="0.2">
      <c r="A64" s="325" t="s">
        <v>334</v>
      </c>
      <c r="B64" s="66" t="s">
        <v>126</v>
      </c>
      <c r="C64" s="42">
        <v>1</v>
      </c>
      <c r="D64" s="294">
        <v>1132.3800000000001</v>
      </c>
      <c r="E64" s="383">
        <v>0</v>
      </c>
      <c r="F64" s="384"/>
      <c r="G64" s="385">
        <v>0.75</v>
      </c>
      <c r="H64" s="386">
        <v>849.28500000000008</v>
      </c>
    </row>
    <row r="65" spans="1:8" s="14" customFormat="1" x14ac:dyDescent="0.2">
      <c r="A65" s="325" t="s">
        <v>348</v>
      </c>
      <c r="B65" s="66" t="s">
        <v>126</v>
      </c>
      <c r="C65" s="42">
        <v>1</v>
      </c>
      <c r="D65" s="294">
        <v>1421.16</v>
      </c>
      <c r="E65" s="383">
        <v>0</v>
      </c>
      <c r="F65" s="384"/>
      <c r="G65" s="385">
        <v>1</v>
      </c>
      <c r="H65" s="386">
        <v>1421.16</v>
      </c>
    </row>
    <row r="66" spans="1:8" s="14" customFormat="1" x14ac:dyDescent="0.2">
      <c r="A66" s="337" t="s">
        <v>228</v>
      </c>
      <c r="B66" s="66" t="s">
        <v>126</v>
      </c>
      <c r="C66" s="42">
        <v>1</v>
      </c>
      <c r="D66" s="294">
        <v>1045.5</v>
      </c>
      <c r="E66" s="383">
        <v>0</v>
      </c>
      <c r="F66" s="384"/>
      <c r="G66" s="385">
        <v>2.5</v>
      </c>
      <c r="H66" s="386">
        <v>2332.5</v>
      </c>
    </row>
    <row r="67" spans="1:8" s="14" customFormat="1" x14ac:dyDescent="0.2">
      <c r="A67" s="325" t="s">
        <v>230</v>
      </c>
      <c r="B67" s="68" t="s">
        <v>126</v>
      </c>
      <c r="C67" s="93">
        <v>1</v>
      </c>
      <c r="D67" s="294">
        <v>1045.5</v>
      </c>
      <c r="E67" s="383">
        <v>0</v>
      </c>
      <c r="F67" s="384"/>
      <c r="G67" s="385">
        <v>0.5</v>
      </c>
      <c r="H67" s="386">
        <v>466.5</v>
      </c>
    </row>
    <row r="68" spans="1:8" s="14" customFormat="1" x14ac:dyDescent="0.2">
      <c r="A68" s="80" t="s">
        <v>240</v>
      </c>
      <c r="B68" s="75" t="s">
        <v>182</v>
      </c>
      <c r="C68" s="42">
        <v>1</v>
      </c>
      <c r="D68" s="281">
        <v>1262.8</v>
      </c>
      <c r="E68" s="383">
        <v>0</v>
      </c>
      <c r="F68" s="384"/>
      <c r="G68" s="385">
        <v>3</v>
      </c>
      <c r="H68" s="386">
        <v>3788.3999999999996</v>
      </c>
    </row>
    <row r="69" spans="1:8" s="14" customFormat="1" x14ac:dyDescent="0.2">
      <c r="A69" s="347" t="s">
        <v>401</v>
      </c>
      <c r="B69" s="66" t="s">
        <v>5</v>
      </c>
      <c r="C69" s="42">
        <v>1</v>
      </c>
      <c r="D69" s="297">
        <v>541.23</v>
      </c>
      <c r="E69" s="383"/>
      <c r="F69" s="384"/>
      <c r="G69" s="385">
        <v>1</v>
      </c>
      <c r="H69" s="386">
        <v>541.23</v>
      </c>
    </row>
    <row r="70" spans="1:8" s="14" customFormat="1" x14ac:dyDescent="0.2">
      <c r="A70" s="350" t="s">
        <v>273</v>
      </c>
      <c r="B70" s="74" t="s">
        <v>119</v>
      </c>
      <c r="C70" s="50"/>
      <c r="D70" s="281">
        <v>183.3</v>
      </c>
      <c r="E70" s="383">
        <v>0</v>
      </c>
      <c r="F70" s="384"/>
      <c r="G70" s="385">
        <v>112</v>
      </c>
      <c r="H70" s="386">
        <v>20178</v>
      </c>
    </row>
    <row r="71" spans="1:8" s="14" customFormat="1" x14ac:dyDescent="0.2">
      <c r="A71" s="337" t="s">
        <v>410</v>
      </c>
      <c r="B71" s="66" t="s">
        <v>119</v>
      </c>
      <c r="C71" s="50"/>
      <c r="D71" s="281">
        <v>195.21</v>
      </c>
      <c r="E71" s="383">
        <v>0</v>
      </c>
      <c r="F71" s="384"/>
      <c r="G71" s="385">
        <v>2.5</v>
      </c>
      <c r="H71" s="386">
        <v>382.5</v>
      </c>
    </row>
    <row r="72" spans="1:8" s="14" customFormat="1" x14ac:dyDescent="0.2">
      <c r="A72" s="251" t="s">
        <v>157</v>
      </c>
      <c r="B72" s="66" t="s">
        <v>120</v>
      </c>
      <c r="C72" s="50"/>
      <c r="D72" s="281">
        <v>798.97</v>
      </c>
      <c r="E72" s="383">
        <v>0</v>
      </c>
      <c r="F72" s="384"/>
      <c r="G72" s="385">
        <v>3</v>
      </c>
      <c r="H72" s="386">
        <v>2294.11</v>
      </c>
    </row>
    <row r="73" spans="1:8" s="14" customFormat="1" x14ac:dyDescent="0.2">
      <c r="A73" s="345" t="s">
        <v>163</v>
      </c>
      <c r="B73" s="66" t="s">
        <v>120</v>
      </c>
      <c r="C73" s="50"/>
      <c r="D73" s="281">
        <v>366.57</v>
      </c>
      <c r="E73" s="383">
        <v>0</v>
      </c>
      <c r="F73" s="384"/>
      <c r="G73" s="385">
        <v>1</v>
      </c>
      <c r="H73" s="386">
        <v>366.57</v>
      </c>
    </row>
    <row r="74" spans="1:8" s="14" customFormat="1" ht="36" x14ac:dyDescent="0.2">
      <c r="A74" s="113" t="s">
        <v>96</v>
      </c>
      <c r="B74" s="174" t="s">
        <v>60</v>
      </c>
      <c r="C74" s="175">
        <v>24</v>
      </c>
      <c r="D74" s="390">
        <v>62.24</v>
      </c>
      <c r="E74" s="383">
        <v>1</v>
      </c>
      <c r="F74" s="388">
        <v>1493.76</v>
      </c>
      <c r="G74" s="385">
        <v>1</v>
      </c>
      <c r="H74" s="262">
        <v>1477.48</v>
      </c>
    </row>
    <row r="75" spans="1:8" s="14" customFormat="1" x14ac:dyDescent="0.2">
      <c r="A75" s="344" t="s">
        <v>191</v>
      </c>
      <c r="B75" s="33" t="s">
        <v>60</v>
      </c>
      <c r="C75" s="50"/>
      <c r="D75" s="390">
        <v>11000</v>
      </c>
      <c r="E75" s="383">
        <v>1</v>
      </c>
      <c r="F75" s="409">
        <v>11000</v>
      </c>
      <c r="G75" s="271"/>
      <c r="H75" s="269">
        <v>11581.02</v>
      </c>
    </row>
    <row r="76" spans="1:8" s="14" customFormat="1" x14ac:dyDescent="0.2">
      <c r="A76" s="330" t="s">
        <v>127</v>
      </c>
      <c r="B76" s="65" t="s">
        <v>120</v>
      </c>
      <c r="C76" s="50"/>
      <c r="D76" s="281">
        <v>1232.6199999999999</v>
      </c>
      <c r="E76" s="383">
        <v>0</v>
      </c>
      <c r="F76" s="384"/>
      <c r="G76" s="385">
        <v>2</v>
      </c>
      <c r="H76" s="386">
        <v>2465.2399999999998</v>
      </c>
    </row>
    <row r="77" spans="1:8" s="14" customFormat="1" x14ac:dyDescent="0.2">
      <c r="A77" s="330" t="s">
        <v>412</v>
      </c>
      <c r="B77" s="66" t="s">
        <v>120</v>
      </c>
      <c r="C77" s="50"/>
      <c r="D77" s="281">
        <v>1131.42</v>
      </c>
      <c r="E77" s="383">
        <v>0</v>
      </c>
      <c r="F77" s="384"/>
      <c r="G77" s="385">
        <v>1</v>
      </c>
      <c r="H77" s="386">
        <v>1131.42</v>
      </c>
    </row>
    <row r="78" spans="1:8" s="14" customFormat="1" x14ac:dyDescent="0.2">
      <c r="A78" s="331" t="s">
        <v>128</v>
      </c>
      <c r="B78" s="65" t="s">
        <v>120</v>
      </c>
      <c r="C78" s="50"/>
      <c r="D78" s="281">
        <v>79.400000000000006</v>
      </c>
      <c r="E78" s="383">
        <v>0</v>
      </c>
      <c r="F78" s="384"/>
      <c r="G78" s="385">
        <v>22</v>
      </c>
      <c r="H78" s="386">
        <v>1746.8000000000002</v>
      </c>
    </row>
    <row r="79" spans="1:8" s="14" customFormat="1" x14ac:dyDescent="0.2">
      <c r="A79" s="332" t="s">
        <v>237</v>
      </c>
      <c r="B79" s="33" t="s">
        <v>5</v>
      </c>
      <c r="C79" s="42">
        <v>1</v>
      </c>
      <c r="D79" s="294">
        <v>773.27</v>
      </c>
      <c r="E79" s="383">
        <v>0</v>
      </c>
      <c r="F79" s="384"/>
      <c r="G79" s="385">
        <v>6</v>
      </c>
      <c r="H79" s="386">
        <v>4639.62</v>
      </c>
    </row>
    <row r="80" spans="1:8" ht="13.5" thickBot="1" x14ac:dyDescent="0.25">
      <c r="A80" s="251" t="s">
        <v>157</v>
      </c>
      <c r="B80" s="66" t="s">
        <v>120</v>
      </c>
      <c r="C80" s="50"/>
      <c r="D80" s="281">
        <v>798.97</v>
      </c>
      <c r="E80" s="383">
        <v>0</v>
      </c>
      <c r="F80" s="384"/>
      <c r="G80" s="385">
        <v>2</v>
      </c>
      <c r="H80" s="386">
        <v>1597.94</v>
      </c>
    </row>
    <row r="81" spans="1:8" ht="26.25" thickBot="1" x14ac:dyDescent="0.25">
      <c r="A81" s="94" t="s">
        <v>165</v>
      </c>
      <c r="B81" s="55"/>
      <c r="C81" s="58"/>
      <c r="D81" s="298"/>
      <c r="E81" s="263"/>
      <c r="F81" s="264">
        <v>66304.56</v>
      </c>
      <c r="G81" s="263"/>
      <c r="H81" s="264">
        <v>66304.56</v>
      </c>
    </row>
    <row r="82" spans="1:8" s="78" customFormat="1" x14ac:dyDescent="0.2">
      <c r="A82" s="113" t="s">
        <v>308</v>
      </c>
      <c r="B82" s="180" t="s">
        <v>65</v>
      </c>
      <c r="C82" s="181">
        <v>1</v>
      </c>
      <c r="D82" s="299">
        <v>20.38</v>
      </c>
      <c r="E82" s="379">
        <v>2504</v>
      </c>
      <c r="F82" s="380">
        <v>51031.519999999997</v>
      </c>
      <c r="G82" s="381">
        <v>2504</v>
      </c>
      <c r="H82" s="382">
        <v>51031.519999999997</v>
      </c>
    </row>
    <row r="83" spans="1:8" s="22" customFormat="1" x14ac:dyDescent="0.2">
      <c r="A83" s="77" t="s">
        <v>97</v>
      </c>
      <c r="B83" s="184" t="s">
        <v>60</v>
      </c>
      <c r="C83" s="159">
        <v>1</v>
      </c>
      <c r="D83" s="408">
        <v>868.52</v>
      </c>
      <c r="E83" s="383">
        <v>1</v>
      </c>
      <c r="F83" s="384">
        <v>868.52</v>
      </c>
      <c r="G83" s="385">
        <v>1</v>
      </c>
      <c r="H83" s="386">
        <v>868.52</v>
      </c>
    </row>
    <row r="84" spans="1:8" s="22" customFormat="1" x14ac:dyDescent="0.2">
      <c r="A84" s="80" t="s">
        <v>310</v>
      </c>
      <c r="B84" s="184" t="s">
        <v>60</v>
      </c>
      <c r="C84" s="159">
        <v>1</v>
      </c>
      <c r="D84" s="301">
        <v>434.26</v>
      </c>
      <c r="E84" s="383">
        <v>1</v>
      </c>
      <c r="F84" s="384">
        <v>434.26</v>
      </c>
      <c r="G84" s="385">
        <v>1</v>
      </c>
      <c r="H84" s="386">
        <v>434.26</v>
      </c>
    </row>
    <row r="85" spans="1:8" s="19" customFormat="1" x14ac:dyDescent="0.2">
      <c r="A85" s="77" t="s">
        <v>311</v>
      </c>
      <c r="B85" s="184" t="s">
        <v>60</v>
      </c>
      <c r="C85" s="159">
        <v>1</v>
      </c>
      <c r="D85" s="301">
        <v>434.26</v>
      </c>
      <c r="E85" s="383">
        <v>1</v>
      </c>
      <c r="F85" s="384">
        <v>434.26</v>
      </c>
      <c r="G85" s="385">
        <v>1</v>
      </c>
      <c r="H85" s="386">
        <v>434.26</v>
      </c>
    </row>
    <row r="86" spans="1:8" ht="24.75" thickBot="1" x14ac:dyDescent="0.25">
      <c r="A86" s="80" t="s">
        <v>98</v>
      </c>
      <c r="B86" s="183" t="s">
        <v>106</v>
      </c>
      <c r="C86" s="118">
        <v>1</v>
      </c>
      <c r="D86" s="302">
        <v>0.96</v>
      </c>
      <c r="E86" s="383">
        <v>14100</v>
      </c>
      <c r="F86" s="384">
        <v>13536</v>
      </c>
      <c r="G86" s="385">
        <v>14100</v>
      </c>
      <c r="H86" s="386">
        <v>13536</v>
      </c>
    </row>
    <row r="87" spans="1:8" ht="26.25" thickBot="1" x14ac:dyDescent="0.25">
      <c r="A87" s="187" t="s">
        <v>259</v>
      </c>
      <c r="B87" s="53"/>
      <c r="C87" s="49"/>
      <c r="D87" s="278"/>
      <c r="E87" s="411"/>
      <c r="F87" s="264">
        <v>10401.48</v>
      </c>
      <c r="G87" s="411"/>
      <c r="H87" s="264">
        <v>10890.23</v>
      </c>
    </row>
    <row r="88" spans="1:8" x14ac:dyDescent="0.2">
      <c r="A88" s="113" t="s">
        <v>180</v>
      </c>
      <c r="B88" s="188" t="s">
        <v>260</v>
      </c>
      <c r="C88" s="189">
        <v>12</v>
      </c>
      <c r="D88" s="293">
        <v>700</v>
      </c>
      <c r="E88" s="379">
        <v>1</v>
      </c>
      <c r="F88" s="380">
        <v>8546.52</v>
      </c>
      <c r="G88" s="381">
        <v>1</v>
      </c>
      <c r="H88" s="382">
        <v>8280</v>
      </c>
    </row>
    <row r="89" spans="1:8" s="14" customFormat="1" x14ac:dyDescent="0.2">
      <c r="A89" s="113" t="s">
        <v>176</v>
      </c>
      <c r="B89" s="190" t="s">
        <v>260</v>
      </c>
      <c r="C89" s="159">
        <v>12</v>
      </c>
      <c r="D89" s="293">
        <v>154.58000000000001</v>
      </c>
      <c r="E89" s="383">
        <v>1</v>
      </c>
      <c r="F89" s="384">
        <v>1854.96</v>
      </c>
      <c r="G89" s="385">
        <v>1</v>
      </c>
      <c r="H89" s="386">
        <v>1845.47</v>
      </c>
    </row>
    <row r="90" spans="1:8" s="19" customFormat="1" ht="13.5" thickBot="1" x14ac:dyDescent="0.25">
      <c r="A90" s="113" t="s">
        <v>373</v>
      </c>
      <c r="B90" s="185" t="s">
        <v>260</v>
      </c>
      <c r="C90" s="191">
        <v>12</v>
      </c>
      <c r="D90" s="280">
        <v>64.06</v>
      </c>
      <c r="E90" s="383">
        <v>0</v>
      </c>
      <c r="F90" s="384">
        <v>0</v>
      </c>
      <c r="G90" s="385">
        <v>1</v>
      </c>
      <c r="H90" s="386">
        <v>764.76</v>
      </c>
    </row>
    <row r="91" spans="1:8" s="25" customFormat="1" ht="26.25" thickBot="1" x14ac:dyDescent="0.25">
      <c r="A91" s="192" t="s">
        <v>261</v>
      </c>
      <c r="B91" s="55"/>
      <c r="C91" s="58"/>
      <c r="D91" s="278"/>
      <c r="E91" s="263"/>
      <c r="F91" s="264">
        <v>13722.310000000001</v>
      </c>
      <c r="G91" s="263"/>
      <c r="H91" s="264">
        <v>31660.646000000004</v>
      </c>
    </row>
    <row r="92" spans="1:8" ht="24" x14ac:dyDescent="0.2">
      <c r="A92" s="193" t="s">
        <v>99</v>
      </c>
      <c r="B92" s="194"/>
      <c r="C92" s="159"/>
      <c r="D92" s="303"/>
      <c r="E92" s="383">
        <v>0</v>
      </c>
      <c r="F92" s="388">
        <v>7506.47</v>
      </c>
      <c r="G92" s="389"/>
      <c r="H92" s="262">
        <v>7464.7859999999991</v>
      </c>
    </row>
    <row r="93" spans="1:8" x14ac:dyDescent="0.2">
      <c r="A93" s="195" t="s">
        <v>61</v>
      </c>
      <c r="B93" s="194" t="s">
        <v>111</v>
      </c>
      <c r="C93" s="159">
        <v>12</v>
      </c>
      <c r="D93" s="304">
        <v>13.03</v>
      </c>
      <c r="E93" s="383">
        <v>30</v>
      </c>
      <c r="F93" s="384">
        <v>4690.8</v>
      </c>
      <c r="G93" s="385">
        <v>30</v>
      </c>
      <c r="H93" s="386">
        <v>4665.2999999999993</v>
      </c>
    </row>
    <row r="94" spans="1:8" x14ac:dyDescent="0.2">
      <c r="A94" s="195" t="s">
        <v>62</v>
      </c>
      <c r="B94" s="194" t="s">
        <v>6</v>
      </c>
      <c r="C94" s="159">
        <v>12</v>
      </c>
      <c r="D94" s="304">
        <v>0.28999999999999998</v>
      </c>
      <c r="E94" s="383">
        <v>809.1</v>
      </c>
      <c r="F94" s="384">
        <v>2815.67</v>
      </c>
      <c r="G94" s="385">
        <v>809.1</v>
      </c>
      <c r="H94" s="386">
        <v>2799.4859999999999</v>
      </c>
    </row>
    <row r="95" spans="1:8" ht="36" x14ac:dyDescent="0.2">
      <c r="A95" s="147" t="s">
        <v>262</v>
      </c>
      <c r="B95" s="194"/>
      <c r="C95" s="159" t="s">
        <v>263</v>
      </c>
      <c r="D95" s="303"/>
      <c r="E95" s="383">
        <v>0</v>
      </c>
      <c r="F95" s="388">
        <v>6215.84</v>
      </c>
      <c r="G95" s="271"/>
      <c r="H95" s="262">
        <v>24195.860000000004</v>
      </c>
    </row>
    <row r="96" spans="1:8" x14ac:dyDescent="0.2">
      <c r="A96" s="219" t="s">
        <v>342</v>
      </c>
      <c r="B96" s="56" t="s">
        <v>120</v>
      </c>
      <c r="C96" s="42"/>
      <c r="D96" s="281">
        <v>58.26</v>
      </c>
      <c r="E96" s="383">
        <v>0</v>
      </c>
      <c r="F96" s="384">
        <v>0</v>
      </c>
      <c r="G96" s="385">
        <v>302</v>
      </c>
      <c r="H96" s="386">
        <v>17594.52</v>
      </c>
    </row>
    <row r="97" spans="1:8" x14ac:dyDescent="0.2">
      <c r="A97" s="325" t="s">
        <v>132</v>
      </c>
      <c r="B97" s="56" t="s">
        <v>5</v>
      </c>
      <c r="C97" s="42"/>
      <c r="D97" s="281">
        <v>27.69</v>
      </c>
      <c r="E97" s="383">
        <v>0</v>
      </c>
      <c r="F97" s="384">
        <v>0</v>
      </c>
      <c r="G97" s="385">
        <v>60</v>
      </c>
      <c r="H97" s="386">
        <v>1661.4</v>
      </c>
    </row>
    <row r="98" spans="1:8" x14ac:dyDescent="0.2">
      <c r="A98" s="325" t="s">
        <v>133</v>
      </c>
      <c r="B98" s="56" t="s">
        <v>120</v>
      </c>
      <c r="C98" s="42"/>
      <c r="D98" s="281">
        <v>3335</v>
      </c>
      <c r="E98" s="383">
        <v>0</v>
      </c>
      <c r="F98" s="384">
        <v>0</v>
      </c>
      <c r="G98" s="385">
        <v>1</v>
      </c>
      <c r="H98" s="386">
        <v>3335</v>
      </c>
    </row>
    <row r="99" spans="1:8" x14ac:dyDescent="0.2">
      <c r="A99" s="325" t="s">
        <v>138</v>
      </c>
      <c r="B99" s="56" t="s">
        <v>120</v>
      </c>
      <c r="C99" s="42"/>
      <c r="D99" s="281">
        <v>218.27</v>
      </c>
      <c r="E99" s="383">
        <v>0</v>
      </c>
      <c r="F99" s="384">
        <v>0</v>
      </c>
      <c r="G99" s="385">
        <v>1</v>
      </c>
      <c r="H99" s="386">
        <v>218.27</v>
      </c>
    </row>
    <row r="100" spans="1:8" x14ac:dyDescent="0.2">
      <c r="A100" s="328" t="s">
        <v>437</v>
      </c>
      <c r="B100" s="56" t="s">
        <v>120</v>
      </c>
      <c r="C100" s="42"/>
      <c r="D100" s="281">
        <v>47.04</v>
      </c>
      <c r="E100" s="383">
        <v>0</v>
      </c>
      <c r="F100" s="384">
        <v>0</v>
      </c>
      <c r="G100" s="385">
        <v>12</v>
      </c>
      <c r="H100" s="386">
        <v>571.20000000000005</v>
      </c>
    </row>
    <row r="101" spans="1:8" x14ac:dyDescent="0.2">
      <c r="A101" s="329" t="s">
        <v>141</v>
      </c>
      <c r="B101" s="56" t="s">
        <v>120</v>
      </c>
      <c r="C101" s="42"/>
      <c r="D101" s="281">
        <v>167</v>
      </c>
      <c r="E101" s="383">
        <v>0</v>
      </c>
      <c r="F101" s="384">
        <v>0</v>
      </c>
      <c r="G101" s="385">
        <v>1</v>
      </c>
      <c r="H101" s="386">
        <v>207</v>
      </c>
    </row>
    <row r="102" spans="1:8" ht="13.5" thickBot="1" x14ac:dyDescent="0.25">
      <c r="A102" s="219" t="s">
        <v>327</v>
      </c>
      <c r="B102" s="56" t="s">
        <v>5</v>
      </c>
      <c r="C102" s="42"/>
      <c r="D102" s="281">
        <v>608.47</v>
      </c>
      <c r="E102" s="383">
        <v>0</v>
      </c>
      <c r="F102" s="384">
        <v>0</v>
      </c>
      <c r="G102" s="385">
        <v>1</v>
      </c>
      <c r="H102" s="386">
        <v>608.47</v>
      </c>
    </row>
    <row r="103" spans="1:8" ht="26.25" thickBot="1" x14ac:dyDescent="0.25">
      <c r="A103" s="192" t="s">
        <v>264</v>
      </c>
      <c r="B103" s="196"/>
      <c r="C103" s="197"/>
      <c r="D103" s="305"/>
      <c r="E103" s="263"/>
      <c r="F103" s="264">
        <v>10422.4</v>
      </c>
      <c r="G103" s="263"/>
      <c r="H103" s="264">
        <v>7737</v>
      </c>
    </row>
    <row r="104" spans="1:8" s="19" customFormat="1" ht="24.75" thickBot="1" x14ac:dyDescent="0.25">
      <c r="A104" s="151" t="s">
        <v>100</v>
      </c>
      <c r="B104" s="174" t="s">
        <v>105</v>
      </c>
      <c r="C104" s="198">
        <v>1</v>
      </c>
      <c r="D104" s="280"/>
      <c r="E104" s="379">
        <v>3884.9</v>
      </c>
      <c r="F104" s="380">
        <v>10422.4</v>
      </c>
      <c r="G104" s="381">
        <v>3884.9</v>
      </c>
      <c r="H104" s="382">
        <v>7737</v>
      </c>
    </row>
    <row r="105" spans="1:8" s="19" customFormat="1" ht="21" customHeight="1" thickBot="1" x14ac:dyDescent="0.25">
      <c r="A105" s="474" t="s">
        <v>102</v>
      </c>
      <c r="B105" s="475"/>
      <c r="C105" s="475"/>
      <c r="D105" s="476"/>
      <c r="E105" s="263"/>
      <c r="F105" s="264">
        <v>267958.39999999997</v>
      </c>
      <c r="G105" s="263"/>
      <c r="H105" s="264">
        <v>267225.11744</v>
      </c>
    </row>
    <row r="106" spans="1:8" s="19" customFormat="1" ht="26.25" thickBot="1" x14ac:dyDescent="0.25">
      <c r="A106" s="205" t="s">
        <v>266</v>
      </c>
      <c r="B106" s="115"/>
      <c r="C106" s="116"/>
      <c r="D106" s="307"/>
      <c r="E106" s="402">
        <v>406.2</v>
      </c>
      <c r="F106" s="414">
        <v>82452.37</v>
      </c>
      <c r="G106" s="263">
        <v>406.2</v>
      </c>
      <c r="H106" s="264">
        <v>81870.34659999999</v>
      </c>
    </row>
    <row r="107" spans="1:8" s="19" customFormat="1" ht="16.5" x14ac:dyDescent="0.2">
      <c r="A107" s="320" t="s">
        <v>181</v>
      </c>
      <c r="B107" s="71" t="s">
        <v>105</v>
      </c>
      <c r="C107" s="321" t="s">
        <v>281</v>
      </c>
      <c r="D107" s="298" t="s">
        <v>272</v>
      </c>
      <c r="E107" s="379">
        <v>3884.9</v>
      </c>
      <c r="F107" s="380">
        <v>77976.97</v>
      </c>
      <c r="G107" s="381">
        <v>3884.9</v>
      </c>
      <c r="H107" s="382">
        <v>77464.87</v>
      </c>
    </row>
    <row r="108" spans="1:8" s="19" customFormat="1" ht="24.75" thickBot="1" x14ac:dyDescent="0.25">
      <c r="A108" s="206" t="s">
        <v>277</v>
      </c>
      <c r="B108" s="33" t="s">
        <v>105</v>
      </c>
      <c r="C108" s="97">
        <v>12</v>
      </c>
      <c r="D108" s="415">
        <v>9.6000000000000002E-2</v>
      </c>
      <c r="E108" s="383">
        <v>3884.9</v>
      </c>
      <c r="F108" s="384">
        <v>4475.3999999999996</v>
      </c>
      <c r="G108" s="385">
        <v>3884.9</v>
      </c>
      <c r="H108" s="386">
        <v>4405.4766</v>
      </c>
    </row>
    <row r="109" spans="1:8" ht="39" customHeight="1" thickBot="1" x14ac:dyDescent="0.25">
      <c r="A109" s="207" t="s">
        <v>267</v>
      </c>
      <c r="B109" s="70" t="s">
        <v>105</v>
      </c>
      <c r="C109" s="322" t="s">
        <v>110</v>
      </c>
      <c r="D109" s="278" t="s">
        <v>272</v>
      </c>
      <c r="E109" s="402">
        <v>2716</v>
      </c>
      <c r="F109" s="414">
        <v>152698.04999999999</v>
      </c>
      <c r="G109" s="411">
        <v>2716</v>
      </c>
      <c r="H109" s="264">
        <v>152132.66</v>
      </c>
    </row>
    <row r="110" spans="1:8" ht="50.25" customHeight="1" thickBot="1" x14ac:dyDescent="0.25">
      <c r="A110" s="208" t="s">
        <v>268</v>
      </c>
      <c r="B110" s="272" t="s">
        <v>105</v>
      </c>
      <c r="C110" s="89">
        <v>1</v>
      </c>
      <c r="D110" s="416">
        <v>3.4666666666666665E-3</v>
      </c>
      <c r="E110" s="402">
        <v>3884.9</v>
      </c>
      <c r="F110" s="414">
        <v>174.82</v>
      </c>
      <c r="G110" s="411">
        <v>3884.9</v>
      </c>
      <c r="H110" s="264">
        <v>161.61184</v>
      </c>
    </row>
    <row r="111" spans="1:8" s="19" customFormat="1" ht="39" thickBot="1" x14ac:dyDescent="0.25">
      <c r="A111" s="192" t="s">
        <v>269</v>
      </c>
      <c r="B111" s="273" t="s">
        <v>105</v>
      </c>
      <c r="C111" s="91">
        <v>12</v>
      </c>
      <c r="D111" s="309">
        <v>0.77</v>
      </c>
      <c r="E111" s="402">
        <v>3884.9</v>
      </c>
      <c r="F111" s="414">
        <v>32633.16</v>
      </c>
      <c r="G111" s="411">
        <v>3884.9</v>
      </c>
      <c r="H111" s="264">
        <v>33060.498999999996</v>
      </c>
    </row>
    <row r="112" spans="1:8" s="19" customFormat="1" ht="15.75" thickBot="1" x14ac:dyDescent="0.25">
      <c r="A112" s="210" t="s">
        <v>103</v>
      </c>
      <c r="B112" s="211"/>
      <c r="C112" s="212"/>
      <c r="D112" s="417"/>
      <c r="E112" s="402">
        <v>3884.9</v>
      </c>
      <c r="F112" s="264">
        <v>226567.36800000002</v>
      </c>
      <c r="G112" s="263"/>
      <c r="H112" s="264">
        <v>223187.50600000002</v>
      </c>
    </row>
    <row r="113" spans="1:8" s="27" customFormat="1" ht="18" thickBot="1" x14ac:dyDescent="0.25">
      <c r="A113" s="117" t="s">
        <v>270</v>
      </c>
      <c r="B113" s="155" t="s">
        <v>105</v>
      </c>
      <c r="C113" s="118">
        <v>12</v>
      </c>
      <c r="D113" s="393">
        <v>4.8600000000000003</v>
      </c>
      <c r="E113" s="383">
        <v>3884.9</v>
      </c>
      <c r="F113" s="384">
        <v>226567.36800000002</v>
      </c>
      <c r="G113" s="385">
        <v>3884.9</v>
      </c>
      <c r="H113" s="386">
        <v>223187.50600000002</v>
      </c>
    </row>
    <row r="114" spans="1:8" s="28" customFormat="1" ht="15.75" thickBot="1" x14ac:dyDescent="0.3">
      <c r="A114" s="213" t="s">
        <v>208</v>
      </c>
      <c r="B114" s="72"/>
      <c r="C114" s="60"/>
      <c r="D114" s="311"/>
      <c r="E114" s="402">
        <v>0</v>
      </c>
      <c r="F114" s="414">
        <v>9444.84</v>
      </c>
      <c r="G114" s="263"/>
      <c r="H114" s="264">
        <v>10044.530000000001</v>
      </c>
    </row>
    <row r="115" spans="1:8" s="28" customFormat="1" ht="15.75" thickBot="1" x14ac:dyDescent="0.3">
      <c r="A115" s="31" t="s">
        <v>313</v>
      </c>
      <c r="B115" s="55"/>
      <c r="C115" s="101"/>
      <c r="D115" s="312"/>
      <c r="E115" s="402">
        <v>0</v>
      </c>
      <c r="F115" s="414">
        <v>9444.84</v>
      </c>
      <c r="G115" s="263"/>
      <c r="H115" s="264">
        <v>9400.69</v>
      </c>
    </row>
    <row r="116" spans="1:8" s="28" customFormat="1" ht="15" x14ac:dyDescent="0.25">
      <c r="A116" s="216" t="s">
        <v>355</v>
      </c>
      <c r="B116" s="276" t="s">
        <v>5</v>
      </c>
      <c r="C116" s="217">
        <v>1</v>
      </c>
      <c r="D116" s="393">
        <v>2000</v>
      </c>
      <c r="E116" s="383">
        <v>0</v>
      </c>
      <c r="F116" s="384">
        <v>0</v>
      </c>
      <c r="G116" s="385">
        <v>2</v>
      </c>
      <c r="H116" s="386">
        <v>4000</v>
      </c>
    </row>
    <row r="117" spans="1:8" s="28" customFormat="1" ht="15.75" thickBot="1" x14ac:dyDescent="0.3">
      <c r="A117" s="218" t="s">
        <v>393</v>
      </c>
      <c r="B117" s="255" t="s">
        <v>5</v>
      </c>
      <c r="C117" s="52"/>
      <c r="D117" s="291">
        <v>1800.23</v>
      </c>
      <c r="E117" s="383">
        <v>0</v>
      </c>
      <c r="F117" s="384">
        <v>0</v>
      </c>
      <c r="G117" s="385">
        <v>3</v>
      </c>
      <c r="H117" s="386">
        <v>5400.6900000000005</v>
      </c>
    </row>
    <row r="118" spans="1:8" s="28" customFormat="1" ht="15.75" thickBot="1" x14ac:dyDescent="0.3">
      <c r="A118" s="226" t="s">
        <v>321</v>
      </c>
      <c r="B118" s="227"/>
      <c r="C118" s="227"/>
      <c r="D118" s="315"/>
      <c r="E118" s="402">
        <v>0</v>
      </c>
      <c r="F118" s="414">
        <v>0</v>
      </c>
      <c r="G118" s="263"/>
      <c r="H118" s="264">
        <v>643.84</v>
      </c>
    </row>
    <row r="119" spans="1:8" s="28" customFormat="1" ht="15.75" thickBot="1" x14ac:dyDescent="0.3">
      <c r="A119" s="228" t="s">
        <v>189</v>
      </c>
      <c r="B119" s="155" t="s">
        <v>5</v>
      </c>
      <c r="C119" s="118">
        <v>1</v>
      </c>
      <c r="D119" s="301">
        <v>714.43</v>
      </c>
      <c r="E119" s="379">
        <v>0</v>
      </c>
      <c r="F119" s="380">
        <v>0</v>
      </c>
      <c r="G119" s="381">
        <v>1</v>
      </c>
      <c r="H119" s="382">
        <v>643.84</v>
      </c>
    </row>
    <row r="120" spans="1:8" ht="15.75" thickBot="1" x14ac:dyDescent="0.25">
      <c r="A120" s="230" t="s">
        <v>426</v>
      </c>
      <c r="B120" s="70"/>
      <c r="C120" s="61"/>
      <c r="D120" s="423"/>
      <c r="E120" s="54"/>
      <c r="F120" s="264">
        <v>693629.30800000008</v>
      </c>
      <c r="G120" s="54"/>
      <c r="H120" s="264">
        <v>712657.6455300001</v>
      </c>
    </row>
    <row r="121" spans="1:8" x14ac:dyDescent="0.2">
      <c r="A121" s="477"/>
      <c r="B121" s="477"/>
      <c r="C121" s="477"/>
      <c r="D121" s="477"/>
    </row>
    <row r="122" spans="1:8" x14ac:dyDescent="0.2">
      <c r="A122" s="19" t="s">
        <v>438</v>
      </c>
      <c r="B122" s="57"/>
      <c r="C122" s="39"/>
      <c r="D122" s="12"/>
    </row>
    <row r="123" spans="1:8" x14ac:dyDescent="0.2">
      <c r="A123" s="318"/>
      <c r="B123" s="57"/>
      <c r="C123" s="39"/>
      <c r="D123" s="12"/>
    </row>
    <row r="124" spans="1:8" x14ac:dyDescent="0.2">
      <c r="A124" s="319" t="s">
        <v>439</v>
      </c>
      <c r="B124" s="57"/>
      <c r="C124" s="39"/>
      <c r="D124" s="46"/>
    </row>
    <row r="125" spans="1:8" x14ac:dyDescent="0.2">
      <c r="A125" s="466"/>
      <c r="B125" s="466"/>
      <c r="C125" s="466"/>
      <c r="D125" s="466"/>
    </row>
    <row r="126" spans="1:8" s="83" customFormat="1" x14ac:dyDescent="0.2">
      <c r="A126" s="102"/>
      <c r="B126" s="17"/>
      <c r="C126" s="38"/>
      <c r="D126" s="17"/>
      <c r="E126" s="6"/>
      <c r="F126" s="6"/>
      <c r="G126" s="6"/>
      <c r="H126" s="6"/>
    </row>
    <row r="127" spans="1:8" x14ac:dyDescent="0.2">
      <c r="A127" s="466"/>
      <c r="B127" s="466"/>
      <c r="C127" s="466"/>
      <c r="D127" s="466"/>
    </row>
    <row r="128" spans="1:8" s="9" customFormat="1" x14ac:dyDescent="0.2">
      <c r="A128" s="16"/>
      <c r="B128" s="17"/>
      <c r="C128" s="38"/>
      <c r="D128" s="17"/>
      <c r="E128" s="6"/>
      <c r="F128" s="6"/>
      <c r="G128" s="6"/>
      <c r="H128" s="6"/>
    </row>
    <row r="129" spans="1:8" s="9" customFormat="1" x14ac:dyDescent="0.2">
      <c r="A129" s="16"/>
      <c r="B129" s="17"/>
      <c r="C129" s="38"/>
      <c r="D129" s="17"/>
      <c r="E129" s="6"/>
      <c r="F129" s="6"/>
      <c r="G129" s="6"/>
      <c r="H129" s="6"/>
    </row>
    <row r="130" spans="1:8" s="9" customFormat="1" x14ac:dyDescent="0.2">
      <c r="A130" s="16"/>
      <c r="B130" s="17"/>
      <c r="C130" s="38"/>
      <c r="D130" s="17"/>
      <c r="E130" s="424"/>
      <c r="F130" s="424"/>
      <c r="G130" s="424"/>
      <c r="H130" s="424"/>
    </row>
    <row r="131" spans="1:8" s="9" customFormat="1" x14ac:dyDescent="0.2">
      <c r="A131" s="16"/>
      <c r="B131" s="17"/>
      <c r="C131" s="38"/>
      <c r="D131" s="17"/>
      <c r="E131" s="424"/>
      <c r="F131" s="424"/>
      <c r="G131" s="424"/>
      <c r="H131" s="424"/>
    </row>
    <row r="132" spans="1:8" s="9" customFormat="1" x14ac:dyDescent="0.2">
      <c r="A132" s="16"/>
      <c r="B132" s="17"/>
      <c r="C132" s="38"/>
      <c r="D132" s="17"/>
      <c r="E132" s="424"/>
      <c r="F132" s="424"/>
      <c r="G132" s="424"/>
      <c r="H132" s="424"/>
    </row>
    <row r="133" spans="1:8" s="9" customFormat="1" x14ac:dyDescent="0.2">
      <c r="A133" s="16"/>
      <c r="B133" s="17"/>
      <c r="C133" s="38"/>
      <c r="D133" s="17"/>
      <c r="E133" s="424"/>
      <c r="F133" s="424"/>
      <c r="G133" s="424"/>
      <c r="H133" s="424"/>
    </row>
    <row r="134" spans="1:8" s="9" customFormat="1" x14ac:dyDescent="0.2">
      <c r="A134" s="16"/>
      <c r="B134" s="17"/>
      <c r="C134" s="38"/>
      <c r="D134" s="17"/>
      <c r="E134" s="424"/>
      <c r="F134" s="424"/>
      <c r="G134" s="424"/>
      <c r="H134" s="424"/>
    </row>
    <row r="135" spans="1:8" s="9" customFormat="1" x14ac:dyDescent="0.2">
      <c r="A135" s="16"/>
      <c r="B135" s="17"/>
      <c r="C135" s="38"/>
      <c r="D135" s="17"/>
      <c r="E135" s="424"/>
      <c r="F135" s="424"/>
      <c r="G135" s="424"/>
      <c r="H135" s="424"/>
    </row>
    <row r="136" spans="1:8" s="9" customFormat="1" x14ac:dyDescent="0.2">
      <c r="A136" s="16"/>
      <c r="B136" s="17"/>
      <c r="C136" s="38"/>
      <c r="D136" s="17"/>
      <c r="E136" s="424"/>
      <c r="F136" s="424"/>
      <c r="G136" s="424"/>
      <c r="H136" s="424"/>
    </row>
    <row r="143" spans="1:8" x14ac:dyDescent="0.2">
      <c r="A143" s="1"/>
      <c r="B143" s="1"/>
      <c r="C143" s="1"/>
      <c r="D143" s="6"/>
    </row>
    <row r="144" spans="1:8" x14ac:dyDescent="0.2">
      <c r="A144" s="1"/>
      <c r="B144" s="1"/>
      <c r="C144" s="1"/>
      <c r="D144" s="6"/>
    </row>
    <row r="145" spans="1:4" x14ac:dyDescent="0.2">
      <c r="A145" s="1"/>
      <c r="B145" s="1"/>
      <c r="C145" s="1"/>
      <c r="D145" s="6"/>
    </row>
    <row r="146" spans="1:4" x14ac:dyDescent="0.2">
      <c r="A146" s="1"/>
      <c r="B146" s="1"/>
      <c r="C146" s="1"/>
      <c r="D146" s="6"/>
    </row>
    <row r="147" spans="1:4" x14ac:dyDescent="0.2">
      <c r="A147" s="1"/>
      <c r="B147" s="1"/>
      <c r="C147" s="1"/>
      <c r="D147" s="6"/>
    </row>
    <row r="148" spans="1:4" x14ac:dyDescent="0.2">
      <c r="A148" s="1"/>
      <c r="B148" s="1"/>
      <c r="C148" s="1"/>
      <c r="D148" s="6"/>
    </row>
    <row r="149" spans="1:4" x14ac:dyDescent="0.2">
      <c r="A149" s="1"/>
      <c r="B149" s="1"/>
      <c r="C149" s="1"/>
      <c r="D149" s="6"/>
    </row>
    <row r="150" spans="1:4" x14ac:dyDescent="0.2">
      <c r="A150" s="1"/>
      <c r="B150" s="1"/>
      <c r="C150" s="1"/>
      <c r="D150" s="6"/>
    </row>
    <row r="152" spans="1:4" x14ac:dyDescent="0.2">
      <c r="A152" s="1"/>
      <c r="B152" s="1"/>
      <c r="C152" s="1"/>
      <c r="D152" s="6"/>
    </row>
  </sheetData>
  <mergeCells count="12">
    <mergeCell ref="A127:D127"/>
    <mergeCell ref="E20:H20"/>
    <mergeCell ref="A24:D24"/>
    <mergeCell ref="A1:D1"/>
    <mergeCell ref="A52:D52"/>
    <mergeCell ref="A105:D105"/>
    <mergeCell ref="E21:H21"/>
    <mergeCell ref="A3:C3"/>
    <mergeCell ref="A11:C11"/>
    <mergeCell ref="C20:C22"/>
    <mergeCell ref="A121:D121"/>
    <mergeCell ref="A125:D125"/>
  </mergeCells>
  <pageMargins left="0.31496062992125984" right="0.31496062992125984" top="0.35433070866141736" bottom="0.35433070866141736" header="0.31496062992125984" footer="0.31496062992125984"/>
  <pageSetup paperSize="9" scale="61" fitToHeight="0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94"/>
  <sheetViews>
    <sheetView showZeros="0" zoomScale="90" zoomScaleNormal="90" workbookViewId="0">
      <selection activeCell="D11" sqref="D11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2.28515625" style="6" customWidth="1"/>
    <col min="7" max="7" width="12.85546875" style="6" customWidth="1"/>
    <col min="8" max="8" width="14.710937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19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-843070.97166459402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2480358.1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2480358.1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2477643.31</v>
      </c>
    </row>
    <row r="8" spans="1:8" s="9" customFormat="1" x14ac:dyDescent="0.2">
      <c r="A8" s="231" t="s">
        <v>211</v>
      </c>
      <c r="B8" s="12"/>
      <c r="C8" s="39"/>
      <c r="D8" s="39"/>
      <c r="E8" s="12"/>
      <c r="F8" s="121"/>
      <c r="G8" s="121"/>
      <c r="H8" s="369">
        <v>2714.79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2226984.6876300001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-589697.55929459399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34" t="s">
        <v>385</v>
      </c>
      <c r="B13" s="46"/>
      <c r="C13" s="47"/>
      <c r="D13" s="39"/>
      <c r="E13" s="12"/>
      <c r="F13" s="121"/>
      <c r="G13" s="121"/>
      <c r="H13" s="368">
        <v>-1175202.6916645938</v>
      </c>
    </row>
    <row r="14" spans="1:8" s="15" customFormat="1" x14ac:dyDescent="0.2">
      <c r="A14" s="34" t="s">
        <v>197</v>
      </c>
      <c r="B14" s="12"/>
      <c r="C14" s="47"/>
      <c r="D14" s="39"/>
      <c r="E14" s="12"/>
      <c r="F14" s="121"/>
      <c r="G14" s="121"/>
      <c r="H14" s="369">
        <v>2411278.0099999998</v>
      </c>
    </row>
    <row r="15" spans="1:8" s="15" customFormat="1" x14ac:dyDescent="0.2">
      <c r="A15" s="231" t="s">
        <v>195</v>
      </c>
      <c r="B15" s="12"/>
      <c r="C15" s="47"/>
      <c r="D15" s="39"/>
      <c r="E15" s="12"/>
      <c r="F15" s="121"/>
      <c r="G15" s="121"/>
      <c r="H15" s="370">
        <v>2411278.0099999998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2408595.0999999996</v>
      </c>
    </row>
    <row r="17" spans="1:98" s="15" customFormat="1" x14ac:dyDescent="0.2">
      <c r="A17" s="231" t="s">
        <v>211</v>
      </c>
      <c r="B17" s="39"/>
      <c r="C17" s="39"/>
      <c r="D17" s="39"/>
      <c r="E17" s="12"/>
      <c r="F17" s="121"/>
      <c r="G17" s="121"/>
      <c r="H17" s="369">
        <v>2682.91</v>
      </c>
    </row>
    <row r="18" spans="1:98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1236075.318335406</v>
      </c>
    </row>
    <row r="19" spans="1:98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2226984.6876300001</v>
      </c>
    </row>
    <row r="20" spans="1:98" s="15" customFormat="1" x14ac:dyDescent="0.2">
      <c r="A20" s="231" t="s">
        <v>436</v>
      </c>
      <c r="B20" s="12"/>
      <c r="C20" s="47"/>
      <c r="D20" s="12"/>
      <c r="E20" s="12"/>
      <c r="F20" s="121"/>
      <c r="G20" s="121"/>
      <c r="H20" s="428">
        <v>-990909.36929459404</v>
      </c>
    </row>
    <row r="21" spans="1:98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98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>
        <v>27</v>
      </c>
      <c r="F22" s="485"/>
      <c r="G22" s="485"/>
      <c r="H22" s="486"/>
    </row>
    <row r="23" spans="1:98" ht="13.5" thickBot="1" x14ac:dyDescent="0.25">
      <c r="A23" s="85"/>
      <c r="B23" s="235" t="s">
        <v>8</v>
      </c>
      <c r="C23" s="482"/>
      <c r="D23" s="234" t="s">
        <v>16</v>
      </c>
      <c r="E23" s="487" t="s">
        <v>19</v>
      </c>
      <c r="F23" s="488"/>
      <c r="G23" s="488"/>
      <c r="H23" s="489"/>
    </row>
    <row r="24" spans="1:98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98" s="38" customFormat="1" ht="15" customHeight="1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98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68766.95</v>
      </c>
      <c r="G26" s="236"/>
      <c r="H26" s="237">
        <v>29002.344789999999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</row>
    <row r="27" spans="1:98" ht="13.5" thickBot="1" x14ac:dyDescent="0.25">
      <c r="A27" s="126" t="s">
        <v>68</v>
      </c>
      <c r="B27" s="127"/>
      <c r="C27" s="127"/>
      <c r="D27" s="278"/>
      <c r="E27" s="263"/>
      <c r="F27" s="378">
        <v>91.09</v>
      </c>
      <c r="G27" s="263"/>
      <c r="H27" s="378">
        <v>91.090090000000004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125"/>
      <c r="CQ27" s="125"/>
      <c r="CR27" s="125"/>
      <c r="CS27" s="125"/>
      <c r="CT27" s="125"/>
    </row>
    <row r="28" spans="1:98" ht="57" thickBot="1" x14ac:dyDescent="0.25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10009.9</v>
      </c>
      <c r="F28" s="380">
        <v>91.09</v>
      </c>
      <c r="G28" s="381">
        <v>10009.9</v>
      </c>
      <c r="H28" s="382">
        <v>91.090090000000004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</row>
    <row r="29" spans="1:98" s="19" customFormat="1" ht="13.5" thickBot="1" x14ac:dyDescent="0.25">
      <c r="A29" s="240" t="s">
        <v>70</v>
      </c>
      <c r="B29" s="241"/>
      <c r="C29" s="241"/>
      <c r="D29" s="278"/>
      <c r="E29" s="263"/>
      <c r="F29" s="378">
        <v>3482.9</v>
      </c>
      <c r="G29" s="263"/>
      <c r="H29" s="378">
        <v>2994.0899999999992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</row>
    <row r="30" spans="1:98" ht="56.25" x14ac:dyDescent="0.2">
      <c r="A30" s="44" t="s">
        <v>71</v>
      </c>
      <c r="B30" s="63" t="s">
        <v>6</v>
      </c>
      <c r="C30" s="242">
        <v>12</v>
      </c>
      <c r="D30" s="283">
        <v>0.21199999999999999</v>
      </c>
      <c r="E30" s="379">
        <v>1182.5</v>
      </c>
      <c r="F30" s="380">
        <v>3008.28</v>
      </c>
      <c r="G30" s="381">
        <v>1182.5</v>
      </c>
      <c r="H30" s="382">
        <v>2994.0899999999992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</row>
    <row r="31" spans="1:98" x14ac:dyDescent="0.2">
      <c r="A31" s="243" t="s">
        <v>249</v>
      </c>
      <c r="B31" s="177"/>
      <c r="C31" s="191" t="s">
        <v>107</v>
      </c>
      <c r="D31" s="280"/>
      <c r="E31" s="383">
        <v>0</v>
      </c>
      <c r="F31" s="388">
        <v>474.62</v>
      </c>
      <c r="G31" s="389"/>
      <c r="H31" s="262">
        <v>0</v>
      </c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125"/>
      <c r="CQ31" s="125"/>
      <c r="CR31" s="125"/>
      <c r="CS31" s="125"/>
      <c r="CT31" s="125"/>
    </row>
    <row r="32" spans="1:98" ht="13.5" thickBot="1" x14ac:dyDescent="0.25">
      <c r="A32" s="129" t="s">
        <v>183</v>
      </c>
      <c r="B32" s="130" t="s">
        <v>5</v>
      </c>
      <c r="C32" s="133">
        <v>1</v>
      </c>
      <c r="D32" s="387">
        <v>474.62</v>
      </c>
      <c r="E32" s="383">
        <v>1</v>
      </c>
      <c r="F32" s="384">
        <v>474.62</v>
      </c>
      <c r="G32" s="385">
        <v>0</v>
      </c>
      <c r="H32" s="386">
        <v>0</v>
      </c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5"/>
      <c r="CM32" s="125"/>
      <c r="CN32" s="125"/>
      <c r="CO32" s="125"/>
      <c r="CP32" s="125"/>
      <c r="CQ32" s="125"/>
      <c r="CR32" s="125"/>
      <c r="CS32" s="125"/>
      <c r="CT32" s="125"/>
    </row>
    <row r="33" spans="1:98" s="19" customFormat="1" ht="13.5" thickBot="1" x14ac:dyDescent="0.25">
      <c r="A33" s="7" t="s">
        <v>72</v>
      </c>
      <c r="B33" s="55"/>
      <c r="C33" s="58"/>
      <c r="D33" s="278"/>
      <c r="E33" s="263"/>
      <c r="F33" s="378">
        <v>91.09</v>
      </c>
      <c r="G33" s="263"/>
      <c r="H33" s="378">
        <v>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</row>
    <row r="34" spans="1:98" ht="36.75" customHeight="1" thickBot="1" x14ac:dyDescent="0.25">
      <c r="A34" s="44" t="s">
        <v>73</v>
      </c>
      <c r="B34" s="63" t="s">
        <v>105</v>
      </c>
      <c r="C34" s="242" t="s">
        <v>55</v>
      </c>
      <c r="D34" s="391">
        <v>9.1000000000000004E-3</v>
      </c>
      <c r="E34" s="379">
        <v>10009.9</v>
      </c>
      <c r="F34" s="380">
        <v>91.09</v>
      </c>
      <c r="G34" s="381">
        <v>0</v>
      </c>
      <c r="H34" s="382">
        <v>0</v>
      </c>
    </row>
    <row r="35" spans="1:98" s="19" customFormat="1" ht="26.25" thickBot="1" x14ac:dyDescent="0.25">
      <c r="A35" s="136" t="s">
        <v>75</v>
      </c>
      <c r="B35" s="137"/>
      <c r="C35" s="138"/>
      <c r="D35" s="285"/>
      <c r="E35" s="263"/>
      <c r="F35" s="378">
        <v>1591.57</v>
      </c>
      <c r="G35" s="263"/>
      <c r="H35" s="378">
        <v>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</row>
    <row r="36" spans="1:98" ht="37.5" customHeight="1" thickBot="1" x14ac:dyDescent="0.25">
      <c r="A36" s="44" t="s">
        <v>76</v>
      </c>
      <c r="B36" s="63" t="s">
        <v>105</v>
      </c>
      <c r="C36" s="242" t="s">
        <v>55</v>
      </c>
      <c r="D36" s="392">
        <v>0.159</v>
      </c>
      <c r="E36" s="379">
        <v>10009.9</v>
      </c>
      <c r="F36" s="380">
        <v>1591.57</v>
      </c>
      <c r="G36" s="381">
        <v>0</v>
      </c>
      <c r="H36" s="382">
        <v>0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</row>
    <row r="37" spans="1:98" s="19" customFormat="1" ht="26.25" thickBot="1" x14ac:dyDescent="0.25">
      <c r="A37" s="7" t="s">
        <v>77</v>
      </c>
      <c r="B37" s="274"/>
      <c r="C37" s="434"/>
      <c r="D37" s="435"/>
      <c r="E37" s="263"/>
      <c r="F37" s="264">
        <v>56047.649999999994</v>
      </c>
      <c r="G37" s="263"/>
      <c r="H37" s="264">
        <v>5451.6679999999997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</row>
    <row r="38" spans="1:98" ht="24" x14ac:dyDescent="0.2">
      <c r="A38" s="139" t="s">
        <v>56</v>
      </c>
      <c r="B38" s="439" t="s">
        <v>6</v>
      </c>
      <c r="C38" s="440">
        <v>2</v>
      </c>
      <c r="D38" s="441">
        <v>0.77</v>
      </c>
      <c r="E38" s="432">
        <v>1572</v>
      </c>
      <c r="F38" s="380">
        <v>2420.88</v>
      </c>
      <c r="G38" s="381">
        <v>1572</v>
      </c>
      <c r="H38" s="382">
        <v>1210.44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</row>
    <row r="39" spans="1:98" ht="24" x14ac:dyDescent="0.2">
      <c r="A39" s="179" t="s">
        <v>218</v>
      </c>
      <c r="B39" s="33" t="s">
        <v>6</v>
      </c>
      <c r="C39" s="133">
        <v>4</v>
      </c>
      <c r="D39" s="415">
        <v>9.4E-2</v>
      </c>
      <c r="E39" s="433">
        <v>1572</v>
      </c>
      <c r="F39" s="384">
        <v>591.07000000000005</v>
      </c>
      <c r="G39" s="385">
        <v>1572</v>
      </c>
      <c r="H39" s="386">
        <v>147.768</v>
      </c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</row>
    <row r="40" spans="1:98" ht="17.25" x14ac:dyDescent="0.2">
      <c r="A40" s="429" t="s">
        <v>74</v>
      </c>
      <c r="B40" s="99" t="s">
        <v>6</v>
      </c>
      <c r="C40" s="224" t="s">
        <v>108</v>
      </c>
      <c r="D40" s="294"/>
      <c r="E40" s="433">
        <v>0</v>
      </c>
      <c r="F40" s="388">
        <v>53035.7</v>
      </c>
      <c r="G40" s="389"/>
      <c r="H40" s="262">
        <v>4093.46</v>
      </c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5"/>
      <c r="CP40" s="125"/>
      <c r="CQ40" s="125"/>
      <c r="CR40" s="125"/>
      <c r="CS40" s="125"/>
      <c r="CT40" s="125"/>
    </row>
    <row r="41" spans="1:98" x14ac:dyDescent="0.2">
      <c r="A41" s="247" t="s">
        <v>328</v>
      </c>
      <c r="B41" s="33" t="s">
        <v>6</v>
      </c>
      <c r="C41" s="133">
        <v>1</v>
      </c>
      <c r="D41" s="287" t="s">
        <v>433</v>
      </c>
      <c r="E41" s="433">
        <v>0</v>
      </c>
      <c r="F41" s="384">
        <v>0</v>
      </c>
      <c r="G41" s="385">
        <v>1</v>
      </c>
      <c r="H41" s="386">
        <v>4093.46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  <c r="CA41" s="125"/>
      <c r="CB41" s="125"/>
      <c r="CC41" s="125"/>
      <c r="CD41" s="125"/>
      <c r="CE41" s="125"/>
      <c r="CF41" s="125"/>
      <c r="CG41" s="125"/>
      <c r="CH41" s="125"/>
      <c r="CI41" s="125"/>
      <c r="CJ41" s="125"/>
      <c r="CK41" s="125"/>
      <c r="CL41" s="125"/>
      <c r="CM41" s="125"/>
      <c r="CN41" s="125"/>
      <c r="CO41" s="125"/>
      <c r="CP41" s="125"/>
      <c r="CQ41" s="125"/>
      <c r="CR41" s="125"/>
      <c r="CS41" s="125"/>
      <c r="CT41" s="125"/>
    </row>
    <row r="42" spans="1:98" ht="13.5" thickBot="1" x14ac:dyDescent="0.25">
      <c r="A42" s="431" t="s">
        <v>220</v>
      </c>
      <c r="B42" s="56"/>
      <c r="C42" s="42"/>
      <c r="D42" s="294"/>
      <c r="E42" s="433">
        <v>0</v>
      </c>
      <c r="F42" s="388">
        <v>53035.7</v>
      </c>
      <c r="G42" s="271"/>
      <c r="H42" s="262">
        <v>0</v>
      </c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</row>
    <row r="43" spans="1:98" s="19" customFormat="1" ht="26.25" thickBot="1" x14ac:dyDescent="0.25">
      <c r="A43" s="136" t="s">
        <v>78</v>
      </c>
      <c r="B43" s="436"/>
      <c r="C43" s="437"/>
      <c r="D43" s="438"/>
      <c r="E43" s="263"/>
      <c r="F43" s="264">
        <v>378.66</v>
      </c>
      <c r="G43" s="263"/>
      <c r="H43" s="264">
        <v>378.66400000000004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</row>
    <row r="44" spans="1:98" ht="48.75" thickBot="1" x14ac:dyDescent="0.25">
      <c r="A44" s="250" t="s">
        <v>79</v>
      </c>
      <c r="B44" s="130" t="s">
        <v>6</v>
      </c>
      <c r="C44" s="133">
        <v>1</v>
      </c>
      <c r="D44" s="392">
        <v>0.52</v>
      </c>
      <c r="E44" s="379">
        <v>728.2</v>
      </c>
      <c r="F44" s="380">
        <v>378.66</v>
      </c>
      <c r="G44" s="381">
        <v>728.2</v>
      </c>
      <c r="H44" s="382">
        <v>378.66400000000004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</row>
    <row r="45" spans="1:98" s="19" customFormat="1" ht="26.25" thickBot="1" x14ac:dyDescent="0.25">
      <c r="A45" s="145" t="s">
        <v>80</v>
      </c>
      <c r="B45" s="137"/>
      <c r="C45" s="138"/>
      <c r="D45" s="285"/>
      <c r="E45" s="263"/>
      <c r="F45" s="264">
        <v>310.31</v>
      </c>
      <c r="G45" s="263"/>
      <c r="H45" s="264">
        <v>15771.996899999998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</row>
    <row r="46" spans="1:98" ht="56.25" x14ac:dyDescent="0.2">
      <c r="A46" s="44" t="s">
        <v>81</v>
      </c>
      <c r="B46" s="252" t="s">
        <v>105</v>
      </c>
      <c r="C46" s="42" t="s">
        <v>109</v>
      </c>
      <c r="D46" s="392">
        <v>3.1E-2</v>
      </c>
      <c r="E46" s="379">
        <v>10009.9</v>
      </c>
      <c r="F46" s="380">
        <v>310.31</v>
      </c>
      <c r="G46" s="381">
        <v>10009.9</v>
      </c>
      <c r="H46" s="382">
        <v>310.30689999999998</v>
      </c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</row>
    <row r="47" spans="1:98" ht="16.5" x14ac:dyDescent="0.2">
      <c r="A47" s="150" t="s">
        <v>74</v>
      </c>
      <c r="B47" s="98"/>
      <c r="C47" s="42" t="s">
        <v>108</v>
      </c>
      <c r="D47" s="390"/>
      <c r="E47" s="383">
        <v>0</v>
      </c>
      <c r="F47" s="384">
        <v>0</v>
      </c>
      <c r="G47" s="271"/>
      <c r="H47" s="386">
        <v>15461.689999999999</v>
      </c>
    </row>
    <row r="48" spans="1:98" x14ac:dyDescent="0.2">
      <c r="A48" s="152" t="s">
        <v>187</v>
      </c>
      <c r="B48" s="130" t="s">
        <v>6</v>
      </c>
      <c r="C48" s="253">
        <v>1</v>
      </c>
      <c r="D48" s="387">
        <v>167.56</v>
      </c>
      <c r="E48" s="383">
        <v>0</v>
      </c>
      <c r="F48" s="384">
        <v>0</v>
      </c>
      <c r="G48" s="385">
        <v>38</v>
      </c>
      <c r="H48" s="386">
        <v>6367.28</v>
      </c>
    </row>
    <row r="49" spans="1:100" ht="13.5" thickBot="1" x14ac:dyDescent="0.25">
      <c r="A49" s="254" t="s">
        <v>383</v>
      </c>
      <c r="B49" s="130" t="s">
        <v>126</v>
      </c>
      <c r="C49" s="253">
        <v>1</v>
      </c>
      <c r="D49" s="393">
        <v>9094.41</v>
      </c>
      <c r="E49" s="383">
        <v>0</v>
      </c>
      <c r="F49" s="384">
        <v>0</v>
      </c>
      <c r="G49" s="385">
        <v>1</v>
      </c>
      <c r="H49" s="386">
        <v>9094.41</v>
      </c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125"/>
      <c r="CQ49" s="125"/>
      <c r="CR49" s="125"/>
      <c r="CS49" s="125"/>
      <c r="CT49" s="125"/>
    </row>
    <row r="50" spans="1:100" s="19" customFormat="1" ht="26.25" thickBot="1" x14ac:dyDescent="0.25">
      <c r="A50" s="145" t="s">
        <v>82</v>
      </c>
      <c r="B50" s="137"/>
      <c r="C50" s="138"/>
      <c r="D50" s="285"/>
      <c r="E50" s="263"/>
      <c r="F50" s="264">
        <v>1591.57</v>
      </c>
      <c r="G50" s="263"/>
      <c r="H50" s="264">
        <v>0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</row>
    <row r="51" spans="1:100" ht="45.75" thickBot="1" x14ac:dyDescent="0.25">
      <c r="A51" s="461" t="s">
        <v>83</v>
      </c>
      <c r="B51" s="155" t="s">
        <v>105</v>
      </c>
      <c r="C51" s="159">
        <v>1</v>
      </c>
      <c r="D51" s="392">
        <v>0.159</v>
      </c>
      <c r="E51" s="379">
        <v>10009.9</v>
      </c>
      <c r="F51" s="380">
        <v>1591.57</v>
      </c>
      <c r="G51" s="381">
        <v>0</v>
      </c>
      <c r="H51" s="382">
        <v>0</v>
      </c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125"/>
      <c r="CA51" s="125"/>
      <c r="CB51" s="125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125"/>
      <c r="CQ51" s="125"/>
      <c r="CR51" s="125"/>
      <c r="CS51" s="125"/>
      <c r="CT51" s="125"/>
    </row>
    <row r="52" spans="1:100" s="19" customFormat="1" ht="26.25" thickBot="1" x14ac:dyDescent="0.25">
      <c r="A52" s="148" t="s">
        <v>84</v>
      </c>
      <c r="B52" s="149"/>
      <c r="C52" s="257"/>
      <c r="D52" s="394"/>
      <c r="E52" s="263"/>
      <c r="F52" s="264">
        <v>360.36</v>
      </c>
      <c r="G52" s="263"/>
      <c r="H52" s="264">
        <v>360.35640000000001</v>
      </c>
    </row>
    <row r="53" spans="1:100" ht="17.25" thickBot="1" x14ac:dyDescent="0.25">
      <c r="A53" s="113" t="s">
        <v>85</v>
      </c>
      <c r="B53" s="63" t="s">
        <v>105</v>
      </c>
      <c r="C53" s="242"/>
      <c r="D53" s="392">
        <v>3.6000000000000004E-2</v>
      </c>
      <c r="E53" s="379">
        <v>10009.9</v>
      </c>
      <c r="F53" s="380">
        <v>360.36</v>
      </c>
      <c r="G53" s="381">
        <v>10009.9</v>
      </c>
      <c r="H53" s="382">
        <v>360.35640000000001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</row>
    <row r="54" spans="1:100" s="19" customFormat="1" ht="26.25" thickBot="1" x14ac:dyDescent="0.25">
      <c r="A54" s="7" t="s">
        <v>86</v>
      </c>
      <c r="B54" s="55"/>
      <c r="C54" s="258"/>
      <c r="D54" s="288"/>
      <c r="E54" s="263"/>
      <c r="F54" s="264">
        <v>4821.75</v>
      </c>
      <c r="G54" s="263"/>
      <c r="H54" s="264">
        <v>3954.4794000000002</v>
      </c>
    </row>
    <row r="55" spans="1:100" ht="45" x14ac:dyDescent="0.2">
      <c r="A55" s="156" t="s">
        <v>87</v>
      </c>
      <c r="B55" s="63" t="s">
        <v>120</v>
      </c>
      <c r="C55" s="73" t="s">
        <v>109</v>
      </c>
      <c r="D55" s="392">
        <v>4.5860000000000003</v>
      </c>
      <c r="E55" s="379">
        <v>98</v>
      </c>
      <c r="F55" s="380">
        <v>898.86</v>
      </c>
      <c r="G55" s="381">
        <v>98</v>
      </c>
      <c r="H55" s="382">
        <v>449.42800000000005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</row>
    <row r="56" spans="1:100" x14ac:dyDescent="0.2">
      <c r="A56" s="157" t="s">
        <v>88</v>
      </c>
      <c r="B56" s="33"/>
      <c r="C56" s="41"/>
      <c r="D56" s="390"/>
      <c r="E56" s="383">
        <v>0</v>
      </c>
      <c r="F56" s="388">
        <v>3922.89</v>
      </c>
      <c r="G56" s="271"/>
      <c r="H56" s="262">
        <v>3505.0514000000003</v>
      </c>
    </row>
    <row r="57" spans="1:100" s="14" customFormat="1" x14ac:dyDescent="0.2">
      <c r="A57" s="158" t="s">
        <v>255</v>
      </c>
      <c r="B57" s="159" t="s">
        <v>6</v>
      </c>
      <c r="C57" s="118">
        <v>1</v>
      </c>
      <c r="D57" s="397">
        <v>143.94999999999999</v>
      </c>
      <c r="E57" s="383">
        <v>0</v>
      </c>
      <c r="F57" s="383">
        <v>0</v>
      </c>
      <c r="G57" s="385">
        <v>0.5</v>
      </c>
      <c r="H57" s="386">
        <v>71.974999999999994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</row>
    <row r="58" spans="1:100" s="14" customFormat="1" x14ac:dyDescent="0.2">
      <c r="A58" s="160" t="s">
        <v>256</v>
      </c>
      <c r="B58" s="259" t="s">
        <v>5</v>
      </c>
      <c r="C58" s="159">
        <v>1</v>
      </c>
      <c r="D58" s="387">
        <v>246.55</v>
      </c>
      <c r="E58" s="383">
        <v>1</v>
      </c>
      <c r="F58" s="383">
        <v>246.55</v>
      </c>
      <c r="G58" s="385">
        <v>0</v>
      </c>
      <c r="H58" s="386">
        <v>0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</row>
    <row r="59" spans="1:100" s="14" customFormat="1" x14ac:dyDescent="0.2">
      <c r="A59" s="160" t="s">
        <v>257</v>
      </c>
      <c r="B59" s="259" t="s">
        <v>6</v>
      </c>
      <c r="C59" s="159">
        <v>1</v>
      </c>
      <c r="D59" s="387">
        <v>1072.71</v>
      </c>
      <c r="E59" s="383">
        <v>1.6</v>
      </c>
      <c r="F59" s="383">
        <v>1716.34</v>
      </c>
      <c r="G59" s="385">
        <v>0</v>
      </c>
      <c r="H59" s="386">
        <v>0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</row>
    <row r="60" spans="1:100" s="14" customFormat="1" x14ac:dyDescent="0.2">
      <c r="A60" s="260" t="s">
        <v>171</v>
      </c>
      <c r="B60" s="261" t="s">
        <v>172</v>
      </c>
      <c r="C60" s="198"/>
      <c r="D60" s="290"/>
      <c r="E60" s="384">
        <v>0</v>
      </c>
      <c r="F60" s="384">
        <v>1960</v>
      </c>
      <c r="G60" s="385">
        <v>0</v>
      </c>
      <c r="H60" s="262">
        <v>3433.0764000000004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</row>
    <row r="61" spans="1:100" s="14" customFormat="1" x14ac:dyDescent="0.2">
      <c r="A61" s="77" t="s">
        <v>417</v>
      </c>
      <c r="B61" s="66" t="s">
        <v>120</v>
      </c>
      <c r="C61" s="41"/>
      <c r="D61" s="281">
        <v>225.89</v>
      </c>
      <c r="E61" s="383">
        <v>0</v>
      </c>
      <c r="F61" s="384">
        <v>0</v>
      </c>
      <c r="G61" s="385">
        <v>2</v>
      </c>
      <c r="H61" s="386">
        <v>513.78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</row>
    <row r="62" spans="1:100" s="14" customFormat="1" x14ac:dyDescent="0.2">
      <c r="A62" s="88" t="s">
        <v>381</v>
      </c>
      <c r="B62" s="66" t="s">
        <v>5</v>
      </c>
      <c r="C62" s="41"/>
      <c r="D62" s="281">
        <v>162.62</v>
      </c>
      <c r="E62" s="383">
        <v>0</v>
      </c>
      <c r="F62" s="384">
        <v>0</v>
      </c>
      <c r="G62" s="385">
        <v>1</v>
      </c>
      <c r="H62" s="386">
        <v>162.62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</row>
    <row r="63" spans="1:100" s="14" customFormat="1" x14ac:dyDescent="0.2">
      <c r="A63" s="358" t="s">
        <v>167</v>
      </c>
      <c r="B63" s="66" t="s">
        <v>5</v>
      </c>
      <c r="C63" s="41"/>
      <c r="D63" s="281">
        <v>624.5</v>
      </c>
      <c r="E63" s="383">
        <v>0</v>
      </c>
      <c r="F63" s="384">
        <v>0</v>
      </c>
      <c r="G63" s="385">
        <v>1</v>
      </c>
      <c r="H63" s="386">
        <v>624.5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</row>
    <row r="64" spans="1:100" s="14" customFormat="1" x14ac:dyDescent="0.2">
      <c r="A64" s="220" t="s">
        <v>288</v>
      </c>
      <c r="B64" s="66" t="s">
        <v>6</v>
      </c>
      <c r="C64" s="41"/>
      <c r="D64" s="281">
        <v>154</v>
      </c>
      <c r="E64" s="383">
        <v>0</v>
      </c>
      <c r="F64" s="384">
        <v>0</v>
      </c>
      <c r="G64" s="385">
        <v>1.56</v>
      </c>
      <c r="H64" s="386">
        <v>351.82679999999999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</row>
    <row r="65" spans="1:100" s="14" customFormat="1" x14ac:dyDescent="0.2">
      <c r="A65" s="220" t="s">
        <v>280</v>
      </c>
      <c r="B65" s="66" t="s">
        <v>5</v>
      </c>
      <c r="C65" s="41"/>
      <c r="D65" s="281">
        <v>223.27</v>
      </c>
      <c r="E65" s="383">
        <v>0</v>
      </c>
      <c r="F65" s="384">
        <v>0</v>
      </c>
      <c r="G65" s="385">
        <v>2</v>
      </c>
      <c r="H65" s="386">
        <v>446.54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</row>
    <row r="66" spans="1:100" s="14" customFormat="1" x14ac:dyDescent="0.2">
      <c r="A66" s="220" t="s">
        <v>322</v>
      </c>
      <c r="B66" s="66" t="s">
        <v>5</v>
      </c>
      <c r="C66" s="41"/>
      <c r="D66" s="281">
        <v>73.75</v>
      </c>
      <c r="E66" s="383">
        <v>0</v>
      </c>
      <c r="F66" s="384">
        <v>0</v>
      </c>
      <c r="G66" s="385">
        <v>2</v>
      </c>
      <c r="H66" s="386">
        <v>147.5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</row>
    <row r="67" spans="1:100" s="9" customFormat="1" x14ac:dyDescent="0.2">
      <c r="A67" s="77" t="s">
        <v>379</v>
      </c>
      <c r="B67" s="75" t="s">
        <v>6</v>
      </c>
      <c r="C67" s="41"/>
      <c r="D67" s="281">
        <v>437.66</v>
      </c>
      <c r="E67" s="383">
        <v>0</v>
      </c>
      <c r="F67" s="384">
        <v>0</v>
      </c>
      <c r="G67" s="385">
        <v>0.59</v>
      </c>
      <c r="H67" s="386">
        <v>258.21940000000001</v>
      </c>
    </row>
    <row r="68" spans="1:100" s="9" customFormat="1" x14ac:dyDescent="0.2">
      <c r="A68" s="77" t="s">
        <v>395</v>
      </c>
      <c r="B68" s="75" t="s">
        <v>6</v>
      </c>
      <c r="C68" s="41"/>
      <c r="D68" s="281">
        <v>370.68</v>
      </c>
      <c r="E68" s="383">
        <v>0</v>
      </c>
      <c r="F68" s="384">
        <v>0</v>
      </c>
      <c r="G68" s="385">
        <v>0.52</v>
      </c>
      <c r="H68" s="386">
        <v>227.58320000000003</v>
      </c>
    </row>
    <row r="69" spans="1:100" s="9" customFormat="1" x14ac:dyDescent="0.2">
      <c r="A69" s="119" t="s">
        <v>419</v>
      </c>
      <c r="B69" s="75" t="s">
        <v>6</v>
      </c>
      <c r="C69" s="41"/>
      <c r="D69" s="281">
        <v>313.57</v>
      </c>
      <c r="E69" s="383">
        <v>0</v>
      </c>
      <c r="F69" s="384">
        <v>0</v>
      </c>
      <c r="G69" s="385">
        <v>1.77</v>
      </c>
      <c r="H69" s="386">
        <v>555.01890000000003</v>
      </c>
    </row>
    <row r="70" spans="1:100" s="9" customFormat="1" ht="13.5" thickBot="1" x14ac:dyDescent="0.25">
      <c r="A70" s="119" t="s">
        <v>419</v>
      </c>
      <c r="B70" s="75" t="s">
        <v>6</v>
      </c>
      <c r="C70" s="41"/>
      <c r="D70" s="281">
        <v>246.59</v>
      </c>
      <c r="E70" s="383">
        <v>0</v>
      </c>
      <c r="F70" s="384">
        <v>0</v>
      </c>
      <c r="G70" s="385">
        <v>0.59</v>
      </c>
      <c r="H70" s="386">
        <v>145.4881</v>
      </c>
    </row>
    <row r="71" spans="1:100" s="19" customFormat="1" ht="28.5" customHeight="1" thickBot="1" x14ac:dyDescent="0.25">
      <c r="A71" s="471" t="s">
        <v>89</v>
      </c>
      <c r="B71" s="472"/>
      <c r="C71" s="472"/>
      <c r="D71" s="473"/>
      <c r="E71" s="263"/>
      <c r="F71" s="264">
        <v>979655.73</v>
      </c>
      <c r="G71" s="263"/>
      <c r="H71" s="264">
        <v>1044868.4954000001</v>
      </c>
    </row>
    <row r="72" spans="1:100" s="19" customFormat="1" ht="26.25" thickBot="1" x14ac:dyDescent="0.25">
      <c r="A72" s="355" t="s">
        <v>90</v>
      </c>
      <c r="B72" s="356"/>
      <c r="C72" s="357"/>
      <c r="D72" s="161"/>
      <c r="E72" s="399">
        <v>5</v>
      </c>
      <c r="F72" s="388">
        <v>347525.05</v>
      </c>
      <c r="G72" s="400">
        <v>5</v>
      </c>
      <c r="H72" s="401">
        <v>345541.74000000005</v>
      </c>
    </row>
    <row r="73" spans="1:100" s="19" customFormat="1" ht="26.25" thickBot="1" x14ac:dyDescent="0.25">
      <c r="A73" s="145" t="s">
        <v>91</v>
      </c>
      <c r="B73" s="137"/>
      <c r="C73" s="138"/>
      <c r="D73" s="285"/>
      <c r="E73" s="402">
        <v>0</v>
      </c>
      <c r="F73" s="264">
        <v>21755.360000000001</v>
      </c>
      <c r="G73" s="263"/>
      <c r="H73" s="264">
        <v>10359.9</v>
      </c>
    </row>
    <row r="74" spans="1:100" x14ac:dyDescent="0.2">
      <c r="A74" s="151" t="s">
        <v>92</v>
      </c>
      <c r="B74" s="155" t="s">
        <v>54</v>
      </c>
      <c r="C74" s="118">
        <v>3</v>
      </c>
      <c r="D74" s="387">
        <v>37.21</v>
      </c>
      <c r="E74" s="379">
        <v>180</v>
      </c>
      <c r="F74" s="380">
        <v>20090.7</v>
      </c>
      <c r="G74" s="381">
        <v>190</v>
      </c>
      <c r="H74" s="382">
        <v>10359.9</v>
      </c>
    </row>
    <row r="75" spans="1:100" x14ac:dyDescent="0.2">
      <c r="A75" s="162" t="s">
        <v>88</v>
      </c>
      <c r="B75" s="155"/>
      <c r="C75" s="163"/>
      <c r="D75" s="390"/>
      <c r="E75" s="383">
        <v>0</v>
      </c>
      <c r="F75" s="384">
        <v>1664.66</v>
      </c>
      <c r="G75" s="271"/>
      <c r="H75" s="386">
        <v>0</v>
      </c>
    </row>
    <row r="76" spans="1:100" ht="13.5" thickBot="1" x14ac:dyDescent="0.25">
      <c r="A76" s="153" t="s">
        <v>93</v>
      </c>
      <c r="B76" s="155" t="s">
        <v>65</v>
      </c>
      <c r="C76" s="265">
        <v>1</v>
      </c>
      <c r="D76" s="387">
        <v>61.65</v>
      </c>
      <c r="E76" s="383">
        <v>27</v>
      </c>
      <c r="F76" s="384">
        <v>1664.66</v>
      </c>
      <c r="G76" s="385">
        <v>0</v>
      </c>
      <c r="H76" s="386">
        <v>0</v>
      </c>
    </row>
    <row r="77" spans="1:100" s="36" customFormat="1" ht="26.25" thickBot="1" x14ac:dyDescent="0.25">
      <c r="A77" s="7" t="s">
        <v>94</v>
      </c>
      <c r="B77" s="67"/>
      <c r="C77" s="59"/>
      <c r="D77" s="292"/>
      <c r="E77" s="403"/>
      <c r="F77" s="404">
        <v>154179.14000000001</v>
      </c>
      <c r="G77" s="403"/>
      <c r="H77" s="404">
        <v>171093.4754</v>
      </c>
    </row>
    <row r="78" spans="1:100" ht="33.75" x14ac:dyDescent="0.2">
      <c r="A78" s="164" t="s">
        <v>95</v>
      </c>
      <c r="B78" s="63"/>
      <c r="C78" s="51"/>
      <c r="D78" s="280"/>
      <c r="E78" s="379">
        <v>0</v>
      </c>
      <c r="F78" s="447">
        <v>23991.98</v>
      </c>
      <c r="G78" s="448"/>
      <c r="H78" s="449">
        <v>17685.845399999998</v>
      </c>
    </row>
    <row r="79" spans="1:100" x14ac:dyDescent="0.2">
      <c r="A79" s="84" t="s">
        <v>57</v>
      </c>
      <c r="B79" s="33" t="s">
        <v>6</v>
      </c>
      <c r="C79" s="159">
        <v>1</v>
      </c>
      <c r="D79" s="293">
        <v>1.24</v>
      </c>
      <c r="E79" s="383">
        <v>10009.9</v>
      </c>
      <c r="F79" s="384">
        <v>12412.28</v>
      </c>
      <c r="G79" s="385">
        <v>4952.96</v>
      </c>
      <c r="H79" s="386">
        <v>6141.6704</v>
      </c>
    </row>
    <row r="80" spans="1:100" x14ac:dyDescent="0.2">
      <c r="A80" s="81" t="s">
        <v>58</v>
      </c>
      <c r="B80" s="2" t="s">
        <v>6</v>
      </c>
      <c r="C80" s="118">
        <v>12</v>
      </c>
      <c r="D80" s="293">
        <v>0.51</v>
      </c>
      <c r="E80" s="383">
        <v>1182.5</v>
      </c>
      <c r="F80" s="384">
        <v>7236.9</v>
      </c>
      <c r="G80" s="385">
        <v>1182.5</v>
      </c>
      <c r="H80" s="386">
        <v>7225.0750000000007</v>
      </c>
    </row>
    <row r="81" spans="1:99" x14ac:dyDescent="0.2">
      <c r="A81" s="82" t="s">
        <v>59</v>
      </c>
      <c r="B81" s="2" t="s">
        <v>60</v>
      </c>
      <c r="C81" s="118">
        <v>12</v>
      </c>
      <c r="D81" s="293">
        <v>72.38</v>
      </c>
      <c r="E81" s="383">
        <v>5</v>
      </c>
      <c r="F81" s="384">
        <v>4342.8</v>
      </c>
      <c r="G81" s="385">
        <v>5</v>
      </c>
      <c r="H81" s="386">
        <v>4319.0999999999995</v>
      </c>
    </row>
    <row r="82" spans="1:99" s="36" customFormat="1" x14ac:dyDescent="0.2">
      <c r="A82" s="266" t="s">
        <v>88</v>
      </c>
      <c r="B82" s="267"/>
      <c r="C82" s="268"/>
      <c r="D82" s="280"/>
      <c r="E82" s="406"/>
      <c r="F82" s="269">
        <v>67718.36</v>
      </c>
      <c r="G82" s="406"/>
      <c r="H82" s="269">
        <v>89632.914999999994</v>
      </c>
    </row>
    <row r="83" spans="1:99" x14ac:dyDescent="0.2">
      <c r="A83" s="165" t="s">
        <v>290</v>
      </c>
      <c r="B83" s="155"/>
      <c r="C83" s="178"/>
      <c r="D83" s="390"/>
      <c r="E83" s="388">
        <v>25</v>
      </c>
      <c r="F83" s="388">
        <v>34085.1</v>
      </c>
      <c r="G83" s="271"/>
      <c r="H83" s="262">
        <v>0</v>
      </c>
    </row>
    <row r="84" spans="1:99" s="14" customFormat="1" x14ac:dyDescent="0.2">
      <c r="A84" s="173" t="s">
        <v>192</v>
      </c>
      <c r="B84" s="75"/>
      <c r="C84" s="50"/>
      <c r="D84" s="398">
        <v>0.28000000000000003</v>
      </c>
      <c r="E84" s="409">
        <v>10009.9</v>
      </c>
      <c r="F84" s="409">
        <v>33633.26</v>
      </c>
      <c r="G84" s="271"/>
      <c r="H84" s="262">
        <v>89632.914999999994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9"/>
    </row>
    <row r="85" spans="1:99" s="14" customFormat="1" x14ac:dyDescent="0.2">
      <c r="A85" s="337" t="s">
        <v>228</v>
      </c>
      <c r="B85" s="66" t="s">
        <v>126</v>
      </c>
      <c r="C85" s="42">
        <v>1</v>
      </c>
      <c r="D85" s="294">
        <v>1045.5</v>
      </c>
      <c r="E85" s="383">
        <v>0</v>
      </c>
      <c r="F85" s="384"/>
      <c r="G85" s="385">
        <v>6.6</v>
      </c>
      <c r="H85" s="386">
        <v>6562.8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9"/>
    </row>
    <row r="86" spans="1:99" s="14" customFormat="1" x14ac:dyDescent="0.2">
      <c r="A86" s="336" t="s">
        <v>202</v>
      </c>
      <c r="B86" s="76" t="s">
        <v>5</v>
      </c>
      <c r="C86" s="42">
        <v>1</v>
      </c>
      <c r="D86" s="296">
        <v>756.38</v>
      </c>
      <c r="E86" s="383">
        <v>0</v>
      </c>
      <c r="F86" s="384"/>
      <c r="G86" s="385">
        <v>1</v>
      </c>
      <c r="H86" s="386">
        <v>756.38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9"/>
    </row>
    <row r="87" spans="1:99" s="14" customFormat="1" x14ac:dyDescent="0.2">
      <c r="A87" s="336" t="s">
        <v>203</v>
      </c>
      <c r="B87" s="76" t="s">
        <v>5</v>
      </c>
      <c r="C87" s="42">
        <v>1</v>
      </c>
      <c r="D87" s="296">
        <v>981.98</v>
      </c>
      <c r="E87" s="383">
        <v>0</v>
      </c>
      <c r="F87" s="384"/>
      <c r="G87" s="385">
        <v>1</v>
      </c>
      <c r="H87" s="386">
        <v>981.98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9"/>
    </row>
    <row r="88" spans="1:99" s="14" customFormat="1" x14ac:dyDescent="0.2">
      <c r="A88" s="80" t="s">
        <v>240</v>
      </c>
      <c r="B88" s="75" t="s">
        <v>182</v>
      </c>
      <c r="C88" s="42">
        <v>1</v>
      </c>
      <c r="D88" s="281">
        <v>1262.8</v>
      </c>
      <c r="E88" s="383">
        <v>0</v>
      </c>
      <c r="F88" s="384"/>
      <c r="G88" s="385">
        <v>1</v>
      </c>
      <c r="H88" s="386">
        <v>1060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9"/>
    </row>
    <row r="89" spans="1:99" s="14" customFormat="1" x14ac:dyDescent="0.2">
      <c r="A89" s="347" t="s">
        <v>400</v>
      </c>
      <c r="B89" s="66" t="s">
        <v>5</v>
      </c>
      <c r="C89" s="42">
        <v>1</v>
      </c>
      <c r="D89" s="281">
        <v>459.22</v>
      </c>
      <c r="E89" s="383"/>
      <c r="F89" s="384"/>
      <c r="G89" s="385">
        <v>1</v>
      </c>
      <c r="H89" s="386">
        <v>459.22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9"/>
    </row>
    <row r="90" spans="1:99" s="14" customFormat="1" x14ac:dyDescent="0.2">
      <c r="A90" s="348" t="s">
        <v>207</v>
      </c>
      <c r="B90" s="76" t="s">
        <v>5</v>
      </c>
      <c r="C90" s="42">
        <v>1</v>
      </c>
      <c r="D90" s="289">
        <v>1685.16</v>
      </c>
      <c r="E90" s="383">
        <v>0</v>
      </c>
      <c r="F90" s="384"/>
      <c r="G90" s="385">
        <v>2</v>
      </c>
      <c r="H90" s="386">
        <v>3370.32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9"/>
    </row>
    <row r="91" spans="1:99" s="14" customFormat="1" x14ac:dyDescent="0.2">
      <c r="A91" s="350" t="s">
        <v>274</v>
      </c>
      <c r="B91" s="74" t="s">
        <v>119</v>
      </c>
      <c r="C91" s="50"/>
      <c r="D91" s="281">
        <v>246.7</v>
      </c>
      <c r="E91" s="383">
        <v>0</v>
      </c>
      <c r="F91" s="384"/>
      <c r="G91" s="385">
        <v>69</v>
      </c>
      <c r="H91" s="386">
        <v>16957.739999999998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9"/>
    </row>
    <row r="92" spans="1:99" s="14" customFormat="1" x14ac:dyDescent="0.2">
      <c r="A92" s="350" t="s">
        <v>273</v>
      </c>
      <c r="B92" s="74" t="s">
        <v>119</v>
      </c>
      <c r="C92" s="50"/>
      <c r="D92" s="281">
        <v>183.3</v>
      </c>
      <c r="E92" s="383">
        <v>0</v>
      </c>
      <c r="F92" s="384"/>
      <c r="G92" s="385">
        <v>278</v>
      </c>
      <c r="H92" s="386">
        <v>49756.1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9"/>
    </row>
    <row r="93" spans="1:99" s="14" customFormat="1" x14ac:dyDescent="0.2">
      <c r="A93" s="352" t="s">
        <v>142</v>
      </c>
      <c r="B93" s="112" t="s">
        <v>5</v>
      </c>
      <c r="C93" s="50"/>
      <c r="D93" s="281">
        <v>719.12</v>
      </c>
      <c r="E93" s="383">
        <v>0</v>
      </c>
      <c r="F93" s="384"/>
      <c r="G93" s="385">
        <v>1</v>
      </c>
      <c r="H93" s="386">
        <v>719.12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9"/>
    </row>
    <row r="94" spans="1:99" s="14" customFormat="1" x14ac:dyDescent="0.2">
      <c r="A94" s="337" t="s">
        <v>410</v>
      </c>
      <c r="B94" s="66" t="s">
        <v>119</v>
      </c>
      <c r="C94" s="50"/>
      <c r="D94" s="281">
        <v>195.21</v>
      </c>
      <c r="E94" s="383">
        <v>0</v>
      </c>
      <c r="F94" s="384"/>
      <c r="G94" s="385">
        <v>1.5</v>
      </c>
      <c r="H94" s="386">
        <v>250.60500000000002</v>
      </c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9"/>
    </row>
    <row r="95" spans="1:99" s="14" customFormat="1" x14ac:dyDescent="0.2">
      <c r="A95" s="251" t="s">
        <v>157</v>
      </c>
      <c r="B95" s="66" t="s">
        <v>120</v>
      </c>
      <c r="C95" s="50"/>
      <c r="D95" s="281">
        <v>798.97</v>
      </c>
      <c r="E95" s="383">
        <v>0</v>
      </c>
      <c r="F95" s="384"/>
      <c r="G95" s="385">
        <v>10</v>
      </c>
      <c r="H95" s="386">
        <v>7784.1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9"/>
    </row>
    <row r="96" spans="1:99" s="14" customFormat="1" x14ac:dyDescent="0.2">
      <c r="A96" s="337" t="s">
        <v>159</v>
      </c>
      <c r="B96" s="66" t="s">
        <v>120</v>
      </c>
      <c r="C96" s="50"/>
      <c r="D96" s="281">
        <v>14.86</v>
      </c>
      <c r="E96" s="383">
        <v>0</v>
      </c>
      <c r="F96" s="384"/>
      <c r="G96" s="385">
        <v>5</v>
      </c>
      <c r="H96" s="386">
        <v>71.569999999999993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9"/>
    </row>
    <row r="97" spans="1:99" s="14" customFormat="1" x14ac:dyDescent="0.2">
      <c r="A97" s="345" t="s">
        <v>323</v>
      </c>
      <c r="B97" s="66" t="s">
        <v>120</v>
      </c>
      <c r="C97" s="50"/>
      <c r="D97" s="281">
        <v>177.4</v>
      </c>
      <c r="E97" s="383"/>
      <c r="F97" s="384"/>
      <c r="G97" s="385">
        <v>1</v>
      </c>
      <c r="H97" s="386">
        <v>177.4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9"/>
    </row>
    <row r="98" spans="1:99" s="14" customFormat="1" x14ac:dyDescent="0.2">
      <c r="A98" s="345" t="s">
        <v>325</v>
      </c>
      <c r="B98" s="66" t="s">
        <v>120</v>
      </c>
      <c r="C98" s="50"/>
      <c r="D98" s="281">
        <v>194.84</v>
      </c>
      <c r="E98" s="383"/>
      <c r="F98" s="384"/>
      <c r="G98" s="385">
        <v>3</v>
      </c>
      <c r="H98" s="386">
        <v>584.52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9"/>
    </row>
    <row r="99" spans="1:99" s="14" customFormat="1" x14ac:dyDescent="0.2">
      <c r="A99" s="337" t="s">
        <v>162</v>
      </c>
      <c r="B99" s="66" t="s">
        <v>120</v>
      </c>
      <c r="C99" s="50"/>
      <c r="D99" s="281">
        <v>80.95</v>
      </c>
      <c r="E99" s="383">
        <v>0</v>
      </c>
      <c r="F99" s="384"/>
      <c r="G99" s="385">
        <v>2</v>
      </c>
      <c r="H99" s="386">
        <v>141.06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9"/>
    </row>
    <row r="100" spans="1:99" s="14" customFormat="1" ht="36" x14ac:dyDescent="0.2">
      <c r="A100" s="113" t="s">
        <v>96</v>
      </c>
      <c r="B100" s="174" t="s">
        <v>60</v>
      </c>
      <c r="C100" s="175">
        <v>24</v>
      </c>
      <c r="D100" s="390">
        <v>62.24</v>
      </c>
      <c r="E100" s="383">
        <v>5</v>
      </c>
      <c r="F100" s="388">
        <v>7468.8</v>
      </c>
      <c r="G100" s="385">
        <v>5</v>
      </c>
      <c r="H100" s="262">
        <v>7387.4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9"/>
    </row>
    <row r="101" spans="1:99" s="14" customFormat="1" x14ac:dyDescent="0.2">
      <c r="A101" s="344" t="s">
        <v>191</v>
      </c>
      <c r="B101" s="33" t="s">
        <v>60</v>
      </c>
      <c r="C101" s="50"/>
      <c r="D101" s="390">
        <v>11000</v>
      </c>
      <c r="E101" s="383">
        <v>5</v>
      </c>
      <c r="F101" s="409">
        <v>55000</v>
      </c>
      <c r="G101" s="271"/>
      <c r="H101" s="269">
        <v>56387.314999999988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9"/>
    </row>
    <row r="102" spans="1:99" s="14" customFormat="1" x14ac:dyDescent="0.2">
      <c r="A102" s="330" t="s">
        <v>341</v>
      </c>
      <c r="B102" s="65" t="s">
        <v>6</v>
      </c>
      <c r="C102" s="50"/>
      <c r="D102" s="281">
        <v>436.53</v>
      </c>
      <c r="E102" s="383">
        <v>0</v>
      </c>
      <c r="F102" s="384"/>
      <c r="G102" s="385">
        <v>0.5</v>
      </c>
      <c r="H102" s="386">
        <v>176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9"/>
    </row>
    <row r="103" spans="1:99" s="14" customFormat="1" x14ac:dyDescent="0.2">
      <c r="A103" s="330" t="s">
        <v>127</v>
      </c>
      <c r="B103" s="65" t="s">
        <v>120</v>
      </c>
      <c r="C103" s="50"/>
      <c r="D103" s="281">
        <v>1232.6199999999999</v>
      </c>
      <c r="E103" s="383">
        <v>0</v>
      </c>
      <c r="F103" s="384"/>
      <c r="G103" s="385">
        <v>10</v>
      </c>
      <c r="H103" s="386">
        <v>12326.199999999999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9"/>
    </row>
    <row r="104" spans="1:99" s="14" customFormat="1" x14ac:dyDescent="0.2">
      <c r="A104" s="330" t="s">
        <v>412</v>
      </c>
      <c r="B104" s="66" t="s">
        <v>120</v>
      </c>
      <c r="C104" s="50"/>
      <c r="D104" s="281">
        <v>1131.42</v>
      </c>
      <c r="E104" s="383">
        <v>0</v>
      </c>
      <c r="F104" s="384"/>
      <c r="G104" s="385">
        <v>6</v>
      </c>
      <c r="H104" s="386">
        <v>6788.52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9"/>
    </row>
    <row r="105" spans="1:99" s="14" customFormat="1" x14ac:dyDescent="0.2">
      <c r="A105" s="331" t="s">
        <v>128</v>
      </c>
      <c r="B105" s="65" t="s">
        <v>120</v>
      </c>
      <c r="C105" s="50"/>
      <c r="D105" s="281">
        <v>79.400000000000006</v>
      </c>
      <c r="E105" s="383">
        <v>0</v>
      </c>
      <c r="F105" s="384"/>
      <c r="G105" s="385">
        <v>20</v>
      </c>
      <c r="H105" s="386">
        <v>1588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9"/>
    </row>
    <row r="106" spans="1:99" s="14" customFormat="1" x14ac:dyDescent="0.2">
      <c r="A106" s="332" t="s">
        <v>237</v>
      </c>
      <c r="B106" s="33" t="s">
        <v>5</v>
      </c>
      <c r="C106" s="42">
        <v>1</v>
      </c>
      <c r="D106" s="294">
        <v>773.27</v>
      </c>
      <c r="E106" s="383">
        <v>0</v>
      </c>
      <c r="F106" s="384"/>
      <c r="G106" s="385">
        <v>30</v>
      </c>
      <c r="H106" s="386">
        <v>23198.1</v>
      </c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9"/>
    </row>
    <row r="107" spans="1:99" x14ac:dyDescent="0.2">
      <c r="A107" s="333" t="s">
        <v>227</v>
      </c>
      <c r="B107" s="224" t="s">
        <v>6</v>
      </c>
      <c r="C107" s="224">
        <v>1</v>
      </c>
      <c r="D107" s="407">
        <v>4926.87</v>
      </c>
      <c r="E107" s="383">
        <v>0</v>
      </c>
      <c r="F107" s="384"/>
      <c r="G107" s="385">
        <v>0.5</v>
      </c>
      <c r="H107" s="386">
        <v>2463.4349999999999</v>
      </c>
    </row>
    <row r="108" spans="1:99" x14ac:dyDescent="0.2">
      <c r="A108" s="340" t="s">
        <v>202</v>
      </c>
      <c r="B108" s="76" t="s">
        <v>5</v>
      </c>
      <c r="C108" s="42">
        <v>1</v>
      </c>
      <c r="D108" s="296">
        <v>756.38</v>
      </c>
      <c r="E108" s="383">
        <v>0</v>
      </c>
      <c r="F108" s="384"/>
      <c r="G108" s="385">
        <v>1</v>
      </c>
      <c r="H108" s="386">
        <v>756.38</v>
      </c>
    </row>
    <row r="109" spans="1:99" x14ac:dyDescent="0.2">
      <c r="A109" s="343" t="s">
        <v>154</v>
      </c>
      <c r="B109" s="74" t="s">
        <v>120</v>
      </c>
      <c r="C109" s="50"/>
      <c r="D109" s="281">
        <v>65.760000000000005</v>
      </c>
      <c r="E109" s="383">
        <v>0</v>
      </c>
      <c r="F109" s="384"/>
      <c r="G109" s="385">
        <v>6</v>
      </c>
      <c r="H109" s="386">
        <v>394.56000000000006</v>
      </c>
    </row>
    <row r="110" spans="1:99" x14ac:dyDescent="0.2">
      <c r="A110" s="251" t="s">
        <v>157</v>
      </c>
      <c r="B110" s="66" t="s">
        <v>120</v>
      </c>
      <c r="C110" s="50"/>
      <c r="D110" s="281">
        <v>798.97</v>
      </c>
      <c r="E110" s="383">
        <v>0</v>
      </c>
      <c r="F110" s="384"/>
      <c r="G110" s="385">
        <v>10</v>
      </c>
      <c r="H110" s="386">
        <v>7989.7</v>
      </c>
    </row>
    <row r="111" spans="1:99" ht="13.5" thickBot="1" x14ac:dyDescent="0.25">
      <c r="A111" s="343" t="s">
        <v>351</v>
      </c>
      <c r="B111" s="76" t="s">
        <v>5</v>
      </c>
      <c r="C111" s="42"/>
      <c r="D111" s="297">
        <v>353.21</v>
      </c>
      <c r="E111" s="383">
        <v>0</v>
      </c>
      <c r="F111" s="384"/>
      <c r="G111" s="385">
        <v>2</v>
      </c>
      <c r="H111" s="386">
        <v>706.42</v>
      </c>
    </row>
    <row r="112" spans="1:99" ht="26.25" thickBot="1" x14ac:dyDescent="0.25">
      <c r="A112" s="94" t="s">
        <v>165</v>
      </c>
      <c r="B112" s="55"/>
      <c r="C112" s="58"/>
      <c r="D112" s="298"/>
      <c r="E112" s="263"/>
      <c r="F112" s="264">
        <v>151160.40000000002</v>
      </c>
      <c r="G112" s="263"/>
      <c r="H112" s="264">
        <v>151160.40000000002</v>
      </c>
    </row>
    <row r="113" spans="1:99" s="78" customFormat="1" x14ac:dyDescent="0.2">
      <c r="A113" s="113" t="s">
        <v>308</v>
      </c>
      <c r="B113" s="180" t="s">
        <v>65</v>
      </c>
      <c r="C113" s="181">
        <v>1</v>
      </c>
      <c r="D113" s="299">
        <v>20.38</v>
      </c>
      <c r="E113" s="379">
        <v>4500</v>
      </c>
      <c r="F113" s="380">
        <v>91710</v>
      </c>
      <c r="G113" s="381">
        <v>4500</v>
      </c>
      <c r="H113" s="382">
        <v>91710</v>
      </c>
    </row>
    <row r="114" spans="1:99" x14ac:dyDescent="0.2">
      <c r="A114" s="182" t="s">
        <v>309</v>
      </c>
      <c r="B114" s="183" t="s">
        <v>112</v>
      </c>
      <c r="C114" s="163" t="s">
        <v>113</v>
      </c>
      <c r="D114" s="300" t="s">
        <v>433</v>
      </c>
      <c r="E114" s="383">
        <v>0</v>
      </c>
      <c r="F114" s="384">
        <v>10570</v>
      </c>
      <c r="G114" s="385">
        <v>1</v>
      </c>
      <c r="H114" s="386">
        <v>10570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</row>
    <row r="115" spans="1:99" s="22" customFormat="1" x14ac:dyDescent="0.2">
      <c r="A115" s="77" t="s">
        <v>97</v>
      </c>
      <c r="B115" s="184" t="s">
        <v>60</v>
      </c>
      <c r="C115" s="159">
        <v>1</v>
      </c>
      <c r="D115" s="408">
        <v>868.52</v>
      </c>
      <c r="E115" s="383">
        <v>5</v>
      </c>
      <c r="F115" s="384">
        <v>4342.6000000000004</v>
      </c>
      <c r="G115" s="385">
        <v>5</v>
      </c>
      <c r="H115" s="386">
        <v>4342.6000000000004</v>
      </c>
    </row>
    <row r="116" spans="1:99" s="22" customFormat="1" x14ac:dyDescent="0.2">
      <c r="A116" s="80" t="s">
        <v>310</v>
      </c>
      <c r="B116" s="184" t="s">
        <v>60</v>
      </c>
      <c r="C116" s="159">
        <v>1</v>
      </c>
      <c r="D116" s="301">
        <v>434.26</v>
      </c>
      <c r="E116" s="383">
        <v>5</v>
      </c>
      <c r="F116" s="384">
        <v>2171.3000000000002</v>
      </c>
      <c r="G116" s="385">
        <v>5</v>
      </c>
      <c r="H116" s="386">
        <v>2171.3000000000002</v>
      </c>
    </row>
    <row r="117" spans="1:99" s="19" customFormat="1" x14ac:dyDescent="0.2">
      <c r="A117" s="77" t="s">
        <v>311</v>
      </c>
      <c r="B117" s="184" t="s">
        <v>60</v>
      </c>
      <c r="C117" s="159">
        <v>1</v>
      </c>
      <c r="D117" s="301">
        <v>434.26</v>
      </c>
      <c r="E117" s="383">
        <v>5</v>
      </c>
      <c r="F117" s="384">
        <v>2171.3000000000002</v>
      </c>
      <c r="G117" s="385">
        <v>5</v>
      </c>
      <c r="H117" s="386">
        <v>2171.3000000000002</v>
      </c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</row>
    <row r="118" spans="1:99" ht="17.25" customHeight="1" thickBot="1" x14ac:dyDescent="0.25">
      <c r="A118" s="80" t="s">
        <v>98</v>
      </c>
      <c r="B118" s="183" t="s">
        <v>106</v>
      </c>
      <c r="C118" s="118">
        <v>1</v>
      </c>
      <c r="D118" s="302">
        <v>0.96</v>
      </c>
      <c r="E118" s="383">
        <v>41870</v>
      </c>
      <c r="F118" s="384">
        <v>40195.199999999997</v>
      </c>
      <c r="G118" s="385">
        <v>41870</v>
      </c>
      <c r="H118" s="386">
        <v>40195.199999999997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</row>
    <row r="119" spans="1:99" ht="26.25" thickBot="1" x14ac:dyDescent="0.25">
      <c r="A119" s="187" t="s">
        <v>259</v>
      </c>
      <c r="B119" s="53"/>
      <c r="C119" s="49"/>
      <c r="D119" s="278"/>
      <c r="E119" s="411"/>
      <c r="F119" s="264">
        <v>44587.56</v>
      </c>
      <c r="G119" s="411"/>
      <c r="H119" s="264">
        <v>48689.04</v>
      </c>
    </row>
    <row r="120" spans="1:99" x14ac:dyDescent="0.2">
      <c r="A120" s="113" t="s">
        <v>180</v>
      </c>
      <c r="B120" s="188" t="s">
        <v>260</v>
      </c>
      <c r="C120" s="189">
        <v>12</v>
      </c>
      <c r="D120" s="293">
        <v>700</v>
      </c>
      <c r="E120" s="379">
        <v>5</v>
      </c>
      <c r="F120" s="380">
        <v>42732.6</v>
      </c>
      <c r="G120" s="381">
        <v>5</v>
      </c>
      <c r="H120" s="382">
        <v>41400</v>
      </c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</row>
    <row r="121" spans="1:99" s="14" customFormat="1" x14ac:dyDescent="0.2">
      <c r="A121" s="113" t="s">
        <v>176</v>
      </c>
      <c r="B121" s="190" t="s">
        <v>260</v>
      </c>
      <c r="C121" s="159">
        <v>12</v>
      </c>
      <c r="D121" s="293">
        <v>154.58000000000001</v>
      </c>
      <c r="E121" s="383">
        <v>1</v>
      </c>
      <c r="F121" s="384">
        <v>1854.96</v>
      </c>
      <c r="G121" s="385">
        <v>0</v>
      </c>
      <c r="H121" s="386">
        <v>0</v>
      </c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9"/>
    </row>
    <row r="122" spans="1:99" s="19" customFormat="1" x14ac:dyDescent="0.2">
      <c r="A122" s="113" t="s">
        <v>373</v>
      </c>
      <c r="B122" s="185" t="s">
        <v>260</v>
      </c>
      <c r="C122" s="191">
        <v>12</v>
      </c>
      <c r="D122" s="280">
        <v>64.06</v>
      </c>
      <c r="E122" s="383">
        <v>0</v>
      </c>
      <c r="F122" s="384">
        <v>0</v>
      </c>
      <c r="G122" s="385">
        <v>4</v>
      </c>
      <c r="H122" s="386">
        <v>3059.04</v>
      </c>
    </row>
    <row r="123" spans="1:99" s="25" customFormat="1" ht="13.5" thickBot="1" x14ac:dyDescent="0.25">
      <c r="A123" s="80" t="s">
        <v>312</v>
      </c>
      <c r="B123" s="185" t="s">
        <v>5</v>
      </c>
      <c r="C123" s="41"/>
      <c r="D123" s="291" t="s">
        <v>433</v>
      </c>
      <c r="E123" s="383">
        <v>0</v>
      </c>
      <c r="F123" s="384">
        <v>0</v>
      </c>
      <c r="G123" s="385">
        <v>2</v>
      </c>
      <c r="H123" s="386">
        <v>4230</v>
      </c>
    </row>
    <row r="124" spans="1:99" s="25" customFormat="1" ht="26.25" thickBot="1" x14ac:dyDescent="0.25">
      <c r="A124" s="192" t="s">
        <v>261</v>
      </c>
      <c r="B124" s="55"/>
      <c r="C124" s="58"/>
      <c r="D124" s="278"/>
      <c r="E124" s="263"/>
      <c r="F124" s="264">
        <v>27167.14</v>
      </c>
      <c r="G124" s="263"/>
      <c r="H124" s="264">
        <v>89190.450000000012</v>
      </c>
    </row>
    <row r="125" spans="1:99" ht="24" x14ac:dyDescent="0.2">
      <c r="A125" s="193" t="s">
        <v>99</v>
      </c>
      <c r="B125" s="194"/>
      <c r="C125" s="159"/>
      <c r="D125" s="303"/>
      <c r="E125" s="383">
        <v>0</v>
      </c>
      <c r="F125" s="388">
        <v>11151.3</v>
      </c>
      <c r="G125" s="389"/>
      <c r="H125" s="262">
        <v>11089.400000000001</v>
      </c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</row>
    <row r="126" spans="1:99" x14ac:dyDescent="0.2">
      <c r="A126" s="195" t="s">
        <v>61</v>
      </c>
      <c r="B126" s="194" t="s">
        <v>111</v>
      </c>
      <c r="C126" s="159">
        <v>12</v>
      </c>
      <c r="D126" s="304">
        <v>13.03</v>
      </c>
      <c r="E126" s="383">
        <v>45</v>
      </c>
      <c r="F126" s="384">
        <v>7036.2</v>
      </c>
      <c r="G126" s="385">
        <v>45</v>
      </c>
      <c r="H126" s="386">
        <v>6997.9500000000007</v>
      </c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</row>
    <row r="127" spans="1:99" x14ac:dyDescent="0.2">
      <c r="A127" s="195" t="s">
        <v>62</v>
      </c>
      <c r="B127" s="194" t="s">
        <v>6</v>
      </c>
      <c r="C127" s="159">
        <v>12</v>
      </c>
      <c r="D127" s="304">
        <v>0.28999999999999998</v>
      </c>
      <c r="E127" s="383">
        <v>1182.5</v>
      </c>
      <c r="F127" s="384">
        <v>4115.1000000000004</v>
      </c>
      <c r="G127" s="385">
        <v>1182.5</v>
      </c>
      <c r="H127" s="386">
        <v>4091.45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</row>
    <row r="128" spans="1:99" ht="36" x14ac:dyDescent="0.2">
      <c r="A128" s="147" t="s">
        <v>262</v>
      </c>
      <c r="B128" s="194"/>
      <c r="C128" s="159" t="s">
        <v>263</v>
      </c>
      <c r="D128" s="303"/>
      <c r="E128" s="383">
        <v>0</v>
      </c>
      <c r="F128" s="388">
        <v>16015.84</v>
      </c>
      <c r="G128" s="271"/>
      <c r="H128" s="262">
        <v>78101.05</v>
      </c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</row>
    <row r="129" spans="1:98" x14ac:dyDescent="0.2">
      <c r="A129" s="119" t="s">
        <v>131</v>
      </c>
      <c r="B129" s="76" t="s">
        <v>5</v>
      </c>
      <c r="C129" s="42"/>
      <c r="D129" s="281">
        <v>2006.5</v>
      </c>
      <c r="E129" s="383">
        <v>0</v>
      </c>
      <c r="F129" s="384">
        <v>0</v>
      </c>
      <c r="G129" s="385">
        <v>1</v>
      </c>
      <c r="H129" s="386">
        <v>2778.34</v>
      </c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</row>
    <row r="130" spans="1:98" x14ac:dyDescent="0.2">
      <c r="A130" s="219" t="s">
        <v>342</v>
      </c>
      <c r="B130" s="56" t="s">
        <v>120</v>
      </c>
      <c r="C130" s="42"/>
      <c r="D130" s="281">
        <v>58.26</v>
      </c>
      <c r="E130" s="383">
        <v>0</v>
      </c>
      <c r="F130" s="384">
        <v>0</v>
      </c>
      <c r="G130" s="385">
        <v>900</v>
      </c>
      <c r="H130" s="386">
        <v>52434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</row>
    <row r="131" spans="1:98" x14ac:dyDescent="0.2">
      <c r="A131" s="325" t="s">
        <v>132</v>
      </c>
      <c r="B131" s="56" t="s">
        <v>5</v>
      </c>
      <c r="C131" s="42"/>
      <c r="D131" s="281">
        <v>27.69</v>
      </c>
      <c r="E131" s="383">
        <v>0</v>
      </c>
      <c r="F131" s="384">
        <v>0</v>
      </c>
      <c r="G131" s="385">
        <v>90</v>
      </c>
      <c r="H131" s="386">
        <v>2492.1</v>
      </c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</row>
    <row r="132" spans="1:98" x14ac:dyDescent="0.2">
      <c r="A132" s="325" t="s">
        <v>133</v>
      </c>
      <c r="B132" s="56" t="s">
        <v>120</v>
      </c>
      <c r="C132" s="42"/>
      <c r="D132" s="281">
        <v>3335</v>
      </c>
      <c r="E132" s="383">
        <v>0</v>
      </c>
      <c r="F132" s="384">
        <v>0</v>
      </c>
      <c r="G132" s="385">
        <v>4</v>
      </c>
      <c r="H132" s="386">
        <v>13340</v>
      </c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</row>
    <row r="133" spans="1:98" x14ac:dyDescent="0.2">
      <c r="A133" s="219" t="s">
        <v>135</v>
      </c>
      <c r="B133" s="56" t="s">
        <v>120</v>
      </c>
      <c r="C133" s="42"/>
      <c r="D133" s="281">
        <v>404.46</v>
      </c>
      <c r="E133" s="383">
        <v>0</v>
      </c>
      <c r="F133" s="384">
        <v>0</v>
      </c>
      <c r="G133" s="385">
        <v>1</v>
      </c>
      <c r="H133" s="386">
        <v>532.54999999999995</v>
      </c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</row>
    <row r="134" spans="1:98" x14ac:dyDescent="0.2">
      <c r="A134" s="325" t="s">
        <v>137</v>
      </c>
      <c r="B134" s="56" t="s">
        <v>120</v>
      </c>
      <c r="C134" s="42"/>
      <c r="D134" s="281">
        <v>847.34</v>
      </c>
      <c r="E134" s="383">
        <v>0</v>
      </c>
      <c r="F134" s="384">
        <v>0</v>
      </c>
      <c r="G134" s="385">
        <v>2</v>
      </c>
      <c r="H134" s="386">
        <v>1694.68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</row>
    <row r="135" spans="1:98" x14ac:dyDescent="0.2">
      <c r="A135" s="325" t="s">
        <v>138</v>
      </c>
      <c r="B135" s="56" t="s">
        <v>120</v>
      </c>
      <c r="C135" s="42"/>
      <c r="D135" s="281">
        <v>218.27</v>
      </c>
      <c r="E135" s="383">
        <v>0</v>
      </c>
      <c r="F135" s="384">
        <v>0</v>
      </c>
      <c r="G135" s="385">
        <v>3</v>
      </c>
      <c r="H135" s="386">
        <v>654.54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</row>
    <row r="136" spans="1:98" x14ac:dyDescent="0.2">
      <c r="A136" s="327" t="s">
        <v>140</v>
      </c>
      <c r="B136" s="56" t="s">
        <v>120</v>
      </c>
      <c r="C136" s="42"/>
      <c r="D136" s="281">
        <v>153.97999999999999</v>
      </c>
      <c r="E136" s="383">
        <v>0</v>
      </c>
      <c r="F136" s="384">
        <v>0</v>
      </c>
      <c r="G136" s="385">
        <v>2</v>
      </c>
      <c r="H136" s="386">
        <v>307.95999999999998</v>
      </c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</row>
    <row r="137" spans="1:98" x14ac:dyDescent="0.2">
      <c r="A137" s="328" t="s">
        <v>437</v>
      </c>
      <c r="B137" s="56" t="s">
        <v>120</v>
      </c>
      <c r="C137" s="42"/>
      <c r="D137" s="281">
        <v>47.04</v>
      </c>
      <c r="E137" s="383">
        <v>0</v>
      </c>
      <c r="F137" s="384">
        <v>0</v>
      </c>
      <c r="G137" s="385">
        <v>75</v>
      </c>
      <c r="H137" s="386">
        <v>3554.8800000000006</v>
      </c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</row>
    <row r="138" spans="1:98" ht="13.5" thickBot="1" x14ac:dyDescent="0.25">
      <c r="A138" s="219" t="s">
        <v>359</v>
      </c>
      <c r="B138" s="56" t="s">
        <v>5</v>
      </c>
      <c r="C138" s="42"/>
      <c r="D138" s="281">
        <v>156</v>
      </c>
      <c r="E138" s="383">
        <v>0</v>
      </c>
      <c r="F138" s="384">
        <v>0</v>
      </c>
      <c r="G138" s="385">
        <v>2</v>
      </c>
      <c r="H138" s="386">
        <v>312</v>
      </c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</row>
    <row r="139" spans="1:98" ht="26.25" thickBot="1" x14ac:dyDescent="0.25">
      <c r="A139" s="192" t="s">
        <v>264</v>
      </c>
      <c r="B139" s="196"/>
      <c r="C139" s="197"/>
      <c r="D139" s="305"/>
      <c r="E139" s="263"/>
      <c r="F139" s="264">
        <v>14017.5</v>
      </c>
      <c r="G139" s="263"/>
      <c r="H139" s="264">
        <v>11813</v>
      </c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</row>
    <row r="140" spans="1:98" s="19" customFormat="1" ht="24.75" thickBot="1" x14ac:dyDescent="0.25">
      <c r="A140" s="151" t="s">
        <v>100</v>
      </c>
      <c r="B140" s="174" t="s">
        <v>105</v>
      </c>
      <c r="C140" s="198">
        <v>1</v>
      </c>
      <c r="D140" s="280"/>
      <c r="E140" s="379">
        <v>10009.9</v>
      </c>
      <c r="F140" s="380">
        <v>14017.5</v>
      </c>
      <c r="G140" s="381">
        <v>10009.9</v>
      </c>
      <c r="H140" s="382">
        <v>11813</v>
      </c>
    </row>
    <row r="141" spans="1:98" ht="27.75" customHeight="1" thickBot="1" x14ac:dyDescent="0.25">
      <c r="A141" s="199" t="s">
        <v>265</v>
      </c>
      <c r="B141" s="200"/>
      <c r="C141" s="201"/>
      <c r="D141" s="306"/>
      <c r="E141" s="412">
        <v>5</v>
      </c>
      <c r="F141" s="264">
        <v>219263.58</v>
      </c>
      <c r="G141" s="263">
        <v>5</v>
      </c>
      <c r="H141" s="264">
        <v>217020.49000000002</v>
      </c>
    </row>
    <row r="142" spans="1:98" s="3" customFormat="1" ht="36" x14ac:dyDescent="0.2">
      <c r="A142" s="120" t="s">
        <v>64</v>
      </c>
      <c r="B142" s="202" t="s">
        <v>5</v>
      </c>
      <c r="C142" s="181">
        <v>12</v>
      </c>
      <c r="D142" s="413">
        <v>3436.68</v>
      </c>
      <c r="E142" s="379">
        <v>5</v>
      </c>
      <c r="F142" s="380">
        <v>206200.74</v>
      </c>
      <c r="G142" s="381">
        <v>5</v>
      </c>
      <c r="H142" s="382">
        <v>205085.40000000002</v>
      </c>
    </row>
    <row r="143" spans="1:98" s="19" customFormat="1" x14ac:dyDescent="0.2">
      <c r="A143" s="323" t="s">
        <v>63</v>
      </c>
      <c r="B143" s="203" t="s">
        <v>5</v>
      </c>
      <c r="C143" s="118">
        <v>12</v>
      </c>
      <c r="D143" s="303">
        <v>9.7040000000000006</v>
      </c>
      <c r="E143" s="383">
        <v>5</v>
      </c>
      <c r="F143" s="384">
        <v>1710</v>
      </c>
      <c r="G143" s="385">
        <v>5</v>
      </c>
      <c r="H143" s="386">
        <v>582.24</v>
      </c>
    </row>
    <row r="144" spans="1:98" s="19" customFormat="1" ht="24.75" thickBot="1" x14ac:dyDescent="0.25">
      <c r="A144" s="324" t="s">
        <v>101</v>
      </c>
      <c r="B144" s="204" t="s">
        <v>5</v>
      </c>
      <c r="C144" s="186">
        <v>1</v>
      </c>
      <c r="D144" s="304">
        <v>2270.5700000000002</v>
      </c>
      <c r="E144" s="383">
        <v>5</v>
      </c>
      <c r="F144" s="384">
        <v>11352.84</v>
      </c>
      <c r="G144" s="385">
        <v>5</v>
      </c>
      <c r="H144" s="386">
        <v>11352.850000000002</v>
      </c>
    </row>
    <row r="145" spans="1:8" s="19" customFormat="1" ht="21" customHeight="1" thickBot="1" x14ac:dyDescent="0.25">
      <c r="A145" s="474" t="s">
        <v>102</v>
      </c>
      <c r="B145" s="475"/>
      <c r="C145" s="475"/>
      <c r="D145" s="476"/>
      <c r="E145" s="263"/>
      <c r="F145" s="264">
        <v>569177.09</v>
      </c>
      <c r="G145" s="263"/>
      <c r="H145" s="264">
        <v>566416.24144000001</v>
      </c>
    </row>
    <row r="146" spans="1:8" s="19" customFormat="1" ht="26.25" thickBot="1" x14ac:dyDescent="0.25">
      <c r="A146" s="205" t="s">
        <v>266</v>
      </c>
      <c r="B146" s="115"/>
      <c r="C146" s="116"/>
      <c r="D146" s="307"/>
      <c r="E146" s="402">
        <v>1250.3</v>
      </c>
      <c r="F146" s="414">
        <v>245673.94</v>
      </c>
      <c r="G146" s="263">
        <v>1250.3</v>
      </c>
      <c r="H146" s="264">
        <v>244381.75660000002</v>
      </c>
    </row>
    <row r="147" spans="1:8" s="19" customFormat="1" ht="16.5" x14ac:dyDescent="0.2">
      <c r="A147" s="320" t="s">
        <v>181</v>
      </c>
      <c r="B147" s="71" t="s">
        <v>105</v>
      </c>
      <c r="C147" s="321" t="s">
        <v>281</v>
      </c>
      <c r="D147" s="298" t="s">
        <v>272</v>
      </c>
      <c r="E147" s="379">
        <v>10009.9</v>
      </c>
      <c r="F147" s="380">
        <v>234142.54</v>
      </c>
      <c r="G147" s="381">
        <v>10009.9</v>
      </c>
      <c r="H147" s="382">
        <v>233030.53000000003</v>
      </c>
    </row>
    <row r="148" spans="1:8" s="19" customFormat="1" ht="24.75" thickBot="1" x14ac:dyDescent="0.25">
      <c r="A148" s="206" t="s">
        <v>277</v>
      </c>
      <c r="B148" s="33" t="s">
        <v>105</v>
      </c>
      <c r="C148" s="97">
        <v>12</v>
      </c>
      <c r="D148" s="415">
        <v>9.6000000000000002E-2</v>
      </c>
      <c r="E148" s="383">
        <v>10009.9</v>
      </c>
      <c r="F148" s="384">
        <v>11531.4</v>
      </c>
      <c r="G148" s="385">
        <v>10009.9</v>
      </c>
      <c r="H148" s="386">
        <v>11351.226600000002</v>
      </c>
    </row>
    <row r="149" spans="1:8" ht="40.5" customHeight="1" thickBot="1" x14ac:dyDescent="0.25">
      <c r="A149" s="207" t="s">
        <v>267</v>
      </c>
      <c r="B149" s="70" t="s">
        <v>105</v>
      </c>
      <c r="C149" s="322" t="s">
        <v>110</v>
      </c>
      <c r="D149" s="278" t="s">
        <v>272</v>
      </c>
      <c r="E149" s="402">
        <v>4764.1000000000004</v>
      </c>
      <c r="F149" s="414">
        <v>238969.54</v>
      </c>
      <c r="G149" s="411">
        <v>4764.1000000000004</v>
      </c>
      <c r="H149" s="264">
        <v>237835.21000000002</v>
      </c>
    </row>
    <row r="150" spans="1:8" ht="52.5" customHeight="1" thickBot="1" x14ac:dyDescent="0.25">
      <c r="A150" s="208" t="s">
        <v>268</v>
      </c>
      <c r="B150" s="272" t="s">
        <v>105</v>
      </c>
      <c r="C150" s="89">
        <v>1</v>
      </c>
      <c r="D150" s="416">
        <v>3.4666666666666665E-3</v>
      </c>
      <c r="E150" s="402">
        <v>10009.9</v>
      </c>
      <c r="F150" s="414">
        <v>450.45</v>
      </c>
      <c r="G150" s="411">
        <v>10009.9</v>
      </c>
      <c r="H150" s="264">
        <v>416.41183999999998</v>
      </c>
    </row>
    <row r="151" spans="1:8" s="19" customFormat="1" ht="39" thickBot="1" x14ac:dyDescent="0.25">
      <c r="A151" s="192" t="s">
        <v>269</v>
      </c>
      <c r="B151" s="273" t="s">
        <v>105</v>
      </c>
      <c r="C151" s="91">
        <v>12</v>
      </c>
      <c r="D151" s="309">
        <v>0.7</v>
      </c>
      <c r="E151" s="402">
        <v>10009.9</v>
      </c>
      <c r="F151" s="414">
        <v>84083.16</v>
      </c>
      <c r="G151" s="411">
        <v>10009.9</v>
      </c>
      <c r="H151" s="264">
        <v>83782.862999999983</v>
      </c>
    </row>
    <row r="152" spans="1:8" s="19" customFormat="1" ht="15.75" thickBot="1" x14ac:dyDescent="0.25">
      <c r="A152" s="210" t="s">
        <v>103</v>
      </c>
      <c r="B152" s="211"/>
      <c r="C152" s="212"/>
      <c r="D152" s="417"/>
      <c r="E152" s="402">
        <v>10009.9</v>
      </c>
      <c r="F152" s="264">
        <v>583777.36800000002</v>
      </c>
      <c r="G152" s="263"/>
      <c r="H152" s="264">
        <v>575068.75600000005</v>
      </c>
    </row>
    <row r="153" spans="1:8" s="27" customFormat="1" ht="18" thickBot="1" x14ac:dyDescent="0.25">
      <c r="A153" s="117" t="s">
        <v>270</v>
      </c>
      <c r="B153" s="155" t="s">
        <v>105</v>
      </c>
      <c r="C153" s="118">
        <v>12</v>
      </c>
      <c r="D153" s="393">
        <v>4.8600000000000003</v>
      </c>
      <c r="E153" s="383">
        <v>10009.9</v>
      </c>
      <c r="F153" s="384">
        <v>583777.36800000002</v>
      </c>
      <c r="G153" s="385">
        <v>10009.9</v>
      </c>
      <c r="H153" s="386">
        <v>575068.75600000005</v>
      </c>
    </row>
    <row r="154" spans="1:8" s="28" customFormat="1" ht="15.75" thickBot="1" x14ac:dyDescent="0.3">
      <c r="A154" s="213" t="s">
        <v>208</v>
      </c>
      <c r="B154" s="72"/>
      <c r="C154" s="60"/>
      <c r="D154" s="311"/>
      <c r="E154" s="402">
        <v>0</v>
      </c>
      <c r="F154" s="264">
        <v>18812.84</v>
      </c>
      <c r="G154" s="263"/>
      <c r="H154" s="264">
        <v>11628.85</v>
      </c>
    </row>
    <row r="155" spans="1:8" s="28" customFormat="1" ht="15.75" thickBot="1" x14ac:dyDescent="0.3">
      <c r="A155" s="31" t="s">
        <v>313</v>
      </c>
      <c r="B155" s="55"/>
      <c r="C155" s="101"/>
      <c r="D155" s="312"/>
      <c r="E155" s="402">
        <v>0</v>
      </c>
      <c r="F155" s="264">
        <v>11166.029999999999</v>
      </c>
      <c r="G155" s="263"/>
      <c r="H155" s="264">
        <v>8804.82</v>
      </c>
    </row>
    <row r="156" spans="1:8" s="28" customFormat="1" ht="15" x14ac:dyDescent="0.25">
      <c r="A156" s="214" t="s">
        <v>271</v>
      </c>
      <c r="B156" s="275" t="s">
        <v>5</v>
      </c>
      <c r="C156" s="215">
        <v>1</v>
      </c>
      <c r="D156" s="418">
        <v>1560.1</v>
      </c>
      <c r="E156" s="383">
        <v>1</v>
      </c>
      <c r="F156" s="384">
        <v>1800.23</v>
      </c>
      <c r="G156" s="381">
        <v>0</v>
      </c>
      <c r="H156" s="382">
        <v>0</v>
      </c>
    </row>
    <row r="157" spans="1:8" s="28" customFormat="1" ht="15" x14ac:dyDescent="0.25">
      <c r="A157" s="219" t="s">
        <v>282</v>
      </c>
      <c r="B157" s="275" t="s">
        <v>5</v>
      </c>
      <c r="C157" s="217">
        <v>1</v>
      </c>
      <c r="D157" s="313">
        <v>4402.41</v>
      </c>
      <c r="E157" s="383">
        <v>2</v>
      </c>
      <c r="F157" s="384">
        <v>8804.82</v>
      </c>
      <c r="G157" s="385">
        <v>2</v>
      </c>
      <c r="H157" s="386">
        <v>8804.82</v>
      </c>
    </row>
    <row r="158" spans="1:8" s="28" customFormat="1" ht="15.75" thickBot="1" x14ac:dyDescent="0.3">
      <c r="A158" s="77" t="s">
        <v>380</v>
      </c>
      <c r="B158" s="42" t="s">
        <v>66</v>
      </c>
      <c r="C158" s="52"/>
      <c r="D158" s="289">
        <v>560.98</v>
      </c>
      <c r="E158" s="383">
        <v>1</v>
      </c>
      <c r="F158" s="384">
        <v>560.98</v>
      </c>
      <c r="G158" s="385">
        <v>0</v>
      </c>
      <c r="H158" s="386">
        <v>0</v>
      </c>
    </row>
    <row r="159" spans="1:8" s="28" customFormat="1" ht="15.75" thickBot="1" x14ac:dyDescent="0.3">
      <c r="A159" s="226" t="s">
        <v>321</v>
      </c>
      <c r="B159" s="227"/>
      <c r="C159" s="227"/>
      <c r="D159" s="315"/>
      <c r="E159" s="402">
        <v>0</v>
      </c>
      <c r="F159" s="414">
        <v>7646.81</v>
      </c>
      <c r="G159" s="263"/>
      <c r="H159" s="264">
        <v>2824.03</v>
      </c>
    </row>
    <row r="160" spans="1:8" s="28" customFormat="1" ht="15" x14ac:dyDescent="0.25">
      <c r="A160" s="229" t="s">
        <v>316</v>
      </c>
      <c r="B160" s="155" t="s">
        <v>5</v>
      </c>
      <c r="C160" s="118">
        <v>1</v>
      </c>
      <c r="D160" s="393">
        <v>1299.8900000000001</v>
      </c>
      <c r="E160" s="383">
        <v>0</v>
      </c>
      <c r="F160" s="384">
        <v>0</v>
      </c>
      <c r="G160" s="385">
        <v>1</v>
      </c>
      <c r="H160" s="386">
        <v>1299.8900000000001</v>
      </c>
    </row>
    <row r="161" spans="1:8" s="28" customFormat="1" ht="15.75" thickBot="1" x14ac:dyDescent="0.3">
      <c r="A161" s="229" t="s">
        <v>317</v>
      </c>
      <c r="B161" s="155" t="s">
        <v>5</v>
      </c>
      <c r="C161" s="118">
        <v>1</v>
      </c>
      <c r="D161" s="393">
        <v>1624.25</v>
      </c>
      <c r="E161" s="383">
        <v>0</v>
      </c>
      <c r="F161" s="384">
        <v>0</v>
      </c>
      <c r="G161" s="385">
        <v>1</v>
      </c>
      <c r="H161" s="386">
        <v>1524.14</v>
      </c>
    </row>
    <row r="162" spans="1:8" ht="15.75" thickBot="1" x14ac:dyDescent="0.25">
      <c r="A162" s="230" t="s">
        <v>426</v>
      </c>
      <c r="B162" s="70"/>
      <c r="C162" s="61"/>
      <c r="D162" s="423"/>
      <c r="E162" s="54"/>
      <c r="F162" s="264">
        <v>2220189.9780000001</v>
      </c>
      <c r="G162" s="54"/>
      <c r="H162" s="264">
        <v>2226984.6876300001</v>
      </c>
    </row>
    <row r="163" spans="1:8" x14ac:dyDescent="0.2">
      <c r="A163" s="477"/>
      <c r="B163" s="477"/>
      <c r="C163" s="477"/>
      <c r="D163" s="477"/>
    </row>
    <row r="164" spans="1:8" x14ac:dyDescent="0.2">
      <c r="A164" s="19" t="s">
        <v>438</v>
      </c>
      <c r="B164" s="57"/>
      <c r="C164" s="39"/>
      <c r="D164" s="12"/>
    </row>
    <row r="165" spans="1:8" x14ac:dyDescent="0.2">
      <c r="A165" s="318"/>
      <c r="B165" s="57"/>
      <c r="C165" s="39"/>
      <c r="D165" s="12"/>
    </row>
    <row r="166" spans="1:8" x14ac:dyDescent="0.2">
      <c r="A166" s="319" t="s">
        <v>439</v>
      </c>
      <c r="B166" s="57"/>
      <c r="C166" s="39"/>
      <c r="D166" s="46"/>
    </row>
    <row r="167" spans="1:8" x14ac:dyDescent="0.2">
      <c r="A167" s="466"/>
      <c r="B167" s="466"/>
      <c r="C167" s="466"/>
      <c r="D167" s="466"/>
    </row>
    <row r="168" spans="1:8" s="83" customFormat="1" x14ac:dyDescent="0.2">
      <c r="A168" s="102"/>
      <c r="B168" s="17"/>
      <c r="C168" s="38"/>
      <c r="D168" s="17"/>
      <c r="E168" s="6"/>
      <c r="F168" s="6"/>
      <c r="G168" s="6"/>
      <c r="H168" s="6"/>
    </row>
    <row r="169" spans="1:8" x14ac:dyDescent="0.2">
      <c r="A169" s="466"/>
      <c r="B169" s="466"/>
      <c r="C169" s="466"/>
      <c r="D169" s="466"/>
    </row>
    <row r="170" spans="1:8" s="9" customFormat="1" x14ac:dyDescent="0.2">
      <c r="A170" s="16"/>
      <c r="B170" s="17"/>
      <c r="C170" s="38"/>
      <c r="D170" s="17"/>
      <c r="E170" s="6"/>
      <c r="F170" s="6"/>
      <c r="G170" s="6"/>
      <c r="H170" s="6"/>
    </row>
    <row r="171" spans="1:8" s="9" customFormat="1" x14ac:dyDescent="0.2">
      <c r="A171" s="16"/>
      <c r="B171" s="17"/>
      <c r="C171" s="38"/>
      <c r="D171" s="17"/>
      <c r="E171" s="6"/>
      <c r="F171" s="6"/>
      <c r="G171" s="6"/>
      <c r="H171" s="6"/>
    </row>
    <row r="172" spans="1:8" s="9" customFormat="1" x14ac:dyDescent="0.2">
      <c r="A172" s="16"/>
      <c r="B172" s="17"/>
      <c r="C172" s="38"/>
      <c r="D172" s="17"/>
      <c r="E172" s="424"/>
      <c r="F172" s="424"/>
      <c r="G172" s="424"/>
      <c r="H172" s="424"/>
    </row>
    <row r="173" spans="1:8" s="9" customFormat="1" x14ac:dyDescent="0.2">
      <c r="A173" s="16"/>
      <c r="B173" s="17"/>
      <c r="C173" s="38"/>
      <c r="D173" s="17"/>
      <c r="E173" s="424"/>
      <c r="F173" s="424"/>
      <c r="G173" s="424"/>
      <c r="H173" s="424"/>
    </row>
    <row r="174" spans="1:8" s="9" customFormat="1" x14ac:dyDescent="0.2">
      <c r="A174" s="16"/>
      <c r="B174" s="17"/>
      <c r="C174" s="38"/>
      <c r="D174" s="17"/>
      <c r="E174" s="424"/>
      <c r="F174" s="424"/>
      <c r="G174" s="424"/>
      <c r="H174" s="424"/>
    </row>
    <row r="175" spans="1:8" s="9" customFormat="1" x14ac:dyDescent="0.2">
      <c r="A175" s="16"/>
      <c r="B175" s="17"/>
      <c r="C175" s="38"/>
      <c r="D175" s="17"/>
      <c r="E175" s="424"/>
      <c r="F175" s="424"/>
      <c r="G175" s="424"/>
      <c r="H175" s="424"/>
    </row>
    <row r="176" spans="1:8" s="9" customFormat="1" x14ac:dyDescent="0.2">
      <c r="A176" s="16"/>
      <c r="B176" s="17"/>
      <c r="C176" s="38"/>
      <c r="D176" s="17"/>
      <c r="E176" s="424"/>
      <c r="F176" s="424"/>
      <c r="G176" s="424"/>
      <c r="H176" s="424"/>
    </row>
    <row r="177" spans="1:8" s="9" customFormat="1" x14ac:dyDescent="0.2">
      <c r="A177" s="16"/>
      <c r="B177" s="17"/>
      <c r="C177" s="38"/>
      <c r="D177" s="17"/>
      <c r="E177" s="424"/>
      <c r="F177" s="424"/>
      <c r="G177" s="424"/>
      <c r="H177" s="424"/>
    </row>
    <row r="178" spans="1:8" s="9" customFormat="1" x14ac:dyDescent="0.2">
      <c r="A178" s="16"/>
      <c r="B178" s="17"/>
      <c r="C178" s="38"/>
      <c r="D178" s="17"/>
      <c r="E178" s="424"/>
      <c r="F178" s="424"/>
      <c r="G178" s="424"/>
      <c r="H178" s="424"/>
    </row>
    <row r="185" spans="1:8" x14ac:dyDescent="0.2">
      <c r="A185" s="1"/>
      <c r="B185" s="1"/>
      <c r="C185" s="1"/>
      <c r="D185" s="6"/>
    </row>
    <row r="186" spans="1:8" x14ac:dyDescent="0.2">
      <c r="A186" s="1"/>
      <c r="B186" s="1"/>
      <c r="C186" s="1"/>
      <c r="D186" s="6"/>
    </row>
    <row r="187" spans="1:8" x14ac:dyDescent="0.2">
      <c r="A187" s="1"/>
      <c r="B187" s="1"/>
      <c r="C187" s="1"/>
      <c r="D187" s="6"/>
    </row>
    <row r="188" spans="1:8" x14ac:dyDescent="0.2">
      <c r="A188" s="1"/>
      <c r="B188" s="1"/>
      <c r="C188" s="1"/>
      <c r="D188" s="6"/>
    </row>
    <row r="189" spans="1:8" x14ac:dyDescent="0.2">
      <c r="A189" s="1"/>
      <c r="B189" s="1"/>
      <c r="C189" s="1"/>
      <c r="D189" s="6"/>
    </row>
    <row r="190" spans="1:8" x14ac:dyDescent="0.2">
      <c r="A190" s="1"/>
      <c r="B190" s="1"/>
      <c r="C190" s="1"/>
      <c r="D190" s="6"/>
    </row>
    <row r="191" spans="1:8" x14ac:dyDescent="0.2">
      <c r="A191" s="1"/>
      <c r="B191" s="1"/>
      <c r="C191" s="1"/>
      <c r="D191" s="6"/>
    </row>
    <row r="192" spans="1:8" x14ac:dyDescent="0.2">
      <c r="A192" s="1"/>
      <c r="B192" s="1"/>
      <c r="C192" s="1"/>
      <c r="D192" s="6"/>
    </row>
    <row r="194" spans="1:4" x14ac:dyDescent="0.2">
      <c r="A194" s="1"/>
      <c r="B194" s="1"/>
      <c r="C194" s="1"/>
      <c r="D194" s="6"/>
    </row>
  </sheetData>
  <mergeCells count="12">
    <mergeCell ref="A169:D169"/>
    <mergeCell ref="E22:H22"/>
    <mergeCell ref="A26:D26"/>
    <mergeCell ref="A1:D1"/>
    <mergeCell ref="A71:D71"/>
    <mergeCell ref="A145:D145"/>
    <mergeCell ref="E23:H23"/>
    <mergeCell ref="A163:D163"/>
    <mergeCell ref="A167:D167"/>
    <mergeCell ref="A3:C3"/>
    <mergeCell ref="A12:C12"/>
    <mergeCell ref="C22:C24"/>
  </mergeCells>
  <pageMargins left="0.31496062992125984" right="0.31496062992125984" top="0.35433070866141736" bottom="0.35433070866141736" header="0.31496062992125984" footer="0.31496062992125984"/>
  <pageSetup paperSize="9" scale="10" fitToHeight="0" orientation="portrait" copies="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showZeros="0" topLeftCell="A118" workbookViewId="0">
      <selection activeCell="G133" sqref="G133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1.140625" style="6" customWidth="1"/>
    <col min="7" max="7" width="13" style="6" customWidth="1"/>
    <col min="8" max="8" width="14.42578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46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5" t="s">
        <v>384</v>
      </c>
      <c r="B4" s="46"/>
      <c r="C4" s="47"/>
      <c r="D4" s="39"/>
      <c r="E4" s="121"/>
      <c r="F4" s="121"/>
      <c r="G4" s="121"/>
      <c r="H4" s="368">
        <v>-138796.31245791388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1212344.08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1212344.08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1073760.08</v>
      </c>
    </row>
    <row r="8" spans="1:8" s="9" customFormat="1" x14ac:dyDescent="0.2">
      <c r="A8" s="231" t="s">
        <v>117</v>
      </c>
      <c r="B8" s="12"/>
      <c r="C8" s="39"/>
      <c r="D8" s="39"/>
      <c r="E8" s="12"/>
      <c r="F8" s="121"/>
      <c r="G8" s="121"/>
      <c r="H8" s="369">
        <v>138584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1028502.8599700001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45044.907572085969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425" t="s">
        <v>385</v>
      </c>
      <c r="B13" s="46"/>
      <c r="C13" s="47"/>
      <c r="D13" s="39"/>
      <c r="E13" s="12"/>
      <c r="F13" s="121"/>
      <c r="G13" s="121"/>
      <c r="H13" s="368">
        <v>-512874.33245791344</v>
      </c>
    </row>
    <row r="14" spans="1:8" s="15" customFormat="1" x14ac:dyDescent="0.2">
      <c r="A14" s="43" t="s">
        <v>197</v>
      </c>
      <c r="B14" s="12"/>
      <c r="C14" s="47"/>
      <c r="D14" s="39"/>
      <c r="E14" s="12"/>
      <c r="F14" s="121"/>
      <c r="G14" s="121"/>
      <c r="H14" s="369">
        <v>1306942.5965125617</v>
      </c>
    </row>
    <row r="15" spans="1:8" s="15" customFormat="1" x14ac:dyDescent="0.2">
      <c r="A15" s="231" t="s">
        <v>195</v>
      </c>
      <c r="B15" s="12"/>
      <c r="C15" s="47"/>
      <c r="D15" s="47"/>
      <c r="E15" s="12"/>
      <c r="F15" s="121"/>
      <c r="G15" s="121"/>
      <c r="H15" s="370">
        <v>1306942.5965125617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1080308.5</v>
      </c>
    </row>
    <row r="17" spans="1:8" s="15" customFormat="1" x14ac:dyDescent="0.2">
      <c r="A17" s="231" t="s">
        <v>117</v>
      </c>
      <c r="B17" s="12"/>
      <c r="C17" s="39"/>
      <c r="D17" s="39"/>
      <c r="E17" s="12"/>
      <c r="F17" s="121"/>
      <c r="G17" s="121"/>
      <c r="H17" s="370">
        <v>226634.09651256166</v>
      </c>
    </row>
    <row r="18" spans="1:8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794068.26405464823</v>
      </c>
    </row>
    <row r="19" spans="1:8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1028502.8599700001</v>
      </c>
    </row>
    <row r="20" spans="1:8" s="15" customFormat="1" x14ac:dyDescent="0.2">
      <c r="A20" s="29" t="s">
        <v>436</v>
      </c>
      <c r="B20" s="12"/>
      <c r="C20" s="47"/>
      <c r="D20" s="12"/>
      <c r="E20" s="12"/>
      <c r="F20" s="121"/>
      <c r="G20" s="121"/>
      <c r="H20" s="428">
        <v>-234434.59591535188</v>
      </c>
    </row>
    <row r="21" spans="1:8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8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>
        <v>50</v>
      </c>
      <c r="F22" s="485"/>
      <c r="G22" s="485"/>
      <c r="H22" s="486"/>
    </row>
    <row r="23" spans="1:8" ht="13.5" thickBot="1" x14ac:dyDescent="0.25">
      <c r="A23" s="85"/>
      <c r="B23" s="235" t="s">
        <v>8</v>
      </c>
      <c r="C23" s="482"/>
      <c r="D23" s="234" t="s">
        <v>16</v>
      </c>
      <c r="E23" s="487" t="s">
        <v>46</v>
      </c>
      <c r="F23" s="488"/>
      <c r="G23" s="488"/>
      <c r="H23" s="489"/>
    </row>
    <row r="24" spans="1:8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8" s="38" customFormat="1" ht="17.25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8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49256.14</v>
      </c>
      <c r="G26" s="236"/>
      <c r="H26" s="237">
        <v>7074.1068100000002</v>
      </c>
    </row>
    <row r="27" spans="1:8" ht="13.5" thickBot="1" x14ac:dyDescent="0.25">
      <c r="A27" s="126" t="s">
        <v>68</v>
      </c>
      <c r="B27" s="127"/>
      <c r="C27" s="127"/>
      <c r="D27" s="278"/>
      <c r="E27" s="263"/>
      <c r="F27" s="378">
        <v>51.65</v>
      </c>
      <c r="G27" s="263"/>
      <c r="H27" s="378">
        <v>51.652510000000007</v>
      </c>
    </row>
    <row r="28" spans="1:8" ht="57" thickBot="1" x14ac:dyDescent="0.25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5676.1</v>
      </c>
      <c r="F28" s="380">
        <v>51.65</v>
      </c>
      <c r="G28" s="381">
        <v>5676.1</v>
      </c>
      <c r="H28" s="382">
        <v>51.652510000000007</v>
      </c>
    </row>
    <row r="29" spans="1:8" s="19" customFormat="1" ht="13.5" thickBot="1" x14ac:dyDescent="0.25">
      <c r="A29" s="240" t="s">
        <v>70</v>
      </c>
      <c r="B29" s="241"/>
      <c r="C29" s="241"/>
      <c r="D29" s="278"/>
      <c r="E29" s="263"/>
      <c r="F29" s="378">
        <v>3682.26</v>
      </c>
      <c r="G29" s="263"/>
      <c r="H29" s="378">
        <v>2720.1275999999998</v>
      </c>
    </row>
    <row r="30" spans="1:8" ht="56.25" x14ac:dyDescent="0.2">
      <c r="A30" s="44" t="s">
        <v>71</v>
      </c>
      <c r="B30" s="63" t="s">
        <v>6</v>
      </c>
      <c r="C30" s="242">
        <v>12</v>
      </c>
      <c r="D30" s="283">
        <v>0.21199999999999999</v>
      </c>
      <c r="E30" s="379">
        <v>1074.3</v>
      </c>
      <c r="F30" s="380">
        <v>2733.02</v>
      </c>
      <c r="G30" s="381">
        <v>1074.3</v>
      </c>
      <c r="H30" s="382">
        <v>2720.1275999999998</v>
      </c>
    </row>
    <row r="31" spans="1:8" ht="13.5" thickBot="1" x14ac:dyDescent="0.25">
      <c r="A31" s="243" t="s">
        <v>249</v>
      </c>
      <c r="B31" s="177"/>
      <c r="C31" s="191" t="s">
        <v>107</v>
      </c>
      <c r="D31" s="280"/>
      <c r="E31" s="383">
        <v>0</v>
      </c>
      <c r="F31" s="388">
        <v>949.24</v>
      </c>
      <c r="G31" s="389"/>
      <c r="H31" s="262">
        <v>0</v>
      </c>
    </row>
    <row r="32" spans="1:8" s="19" customFormat="1" ht="13.5" thickBot="1" x14ac:dyDescent="0.25">
      <c r="A32" s="7" t="s">
        <v>72</v>
      </c>
      <c r="B32" s="55"/>
      <c r="C32" s="58"/>
      <c r="D32" s="278"/>
      <c r="E32" s="263"/>
      <c r="F32" s="378">
        <v>51.65</v>
      </c>
      <c r="G32" s="263"/>
      <c r="H32" s="378">
        <v>0</v>
      </c>
    </row>
    <row r="33" spans="1:8" s="19" customFormat="1" ht="26.25" thickBot="1" x14ac:dyDescent="0.25">
      <c r="A33" s="136" t="s">
        <v>75</v>
      </c>
      <c r="B33" s="137"/>
      <c r="C33" s="138"/>
      <c r="D33" s="285"/>
      <c r="E33" s="263"/>
      <c r="F33" s="378">
        <v>902.5</v>
      </c>
      <c r="G33" s="263"/>
      <c r="H33" s="378">
        <v>0</v>
      </c>
    </row>
    <row r="34" spans="1:8" s="19" customFormat="1" ht="26.25" thickBot="1" x14ac:dyDescent="0.25">
      <c r="A34" s="7" t="s">
        <v>77</v>
      </c>
      <c r="B34" s="274"/>
      <c r="C34" s="434"/>
      <c r="D34" s="435"/>
      <c r="E34" s="263"/>
      <c r="F34" s="264">
        <v>40475.68</v>
      </c>
      <c r="G34" s="263"/>
      <c r="H34" s="264">
        <v>1347.8400000000001</v>
      </c>
    </row>
    <row r="35" spans="1:8" ht="24" x14ac:dyDescent="0.2">
      <c r="A35" s="139" t="s">
        <v>56</v>
      </c>
      <c r="B35" s="439" t="s">
        <v>6</v>
      </c>
      <c r="C35" s="440">
        <v>2</v>
      </c>
      <c r="D35" s="441">
        <v>0.77</v>
      </c>
      <c r="E35" s="432">
        <v>1560</v>
      </c>
      <c r="F35" s="380">
        <v>2402.4</v>
      </c>
      <c r="G35" s="381">
        <v>1560</v>
      </c>
      <c r="H35" s="382">
        <v>1201.2</v>
      </c>
    </row>
    <row r="36" spans="1:8" ht="24" x14ac:dyDescent="0.2">
      <c r="A36" s="179" t="s">
        <v>218</v>
      </c>
      <c r="B36" s="33" t="s">
        <v>6</v>
      </c>
      <c r="C36" s="133">
        <v>4</v>
      </c>
      <c r="D36" s="415">
        <v>9.4E-2</v>
      </c>
      <c r="E36" s="433">
        <v>1560</v>
      </c>
      <c r="F36" s="384">
        <v>586.55999999999995</v>
      </c>
      <c r="G36" s="385">
        <v>1560</v>
      </c>
      <c r="H36" s="386">
        <v>146.63999999999999</v>
      </c>
    </row>
    <row r="37" spans="1:8" ht="17.25" x14ac:dyDescent="0.2">
      <c r="A37" s="429" t="s">
        <v>74</v>
      </c>
      <c r="B37" s="99" t="s">
        <v>6</v>
      </c>
      <c r="C37" s="224" t="s">
        <v>108</v>
      </c>
      <c r="D37" s="294"/>
      <c r="E37" s="433">
        <v>0</v>
      </c>
      <c r="F37" s="388">
        <v>37486.720000000001</v>
      </c>
      <c r="G37" s="389"/>
      <c r="H37" s="262">
        <v>0</v>
      </c>
    </row>
    <row r="38" spans="1:8" ht="13.5" thickBot="1" x14ac:dyDescent="0.25">
      <c r="A38" s="431" t="s">
        <v>220</v>
      </c>
      <c r="B38" s="453"/>
      <c r="C38" s="45"/>
      <c r="D38" s="463"/>
      <c r="E38" s="433">
        <v>0</v>
      </c>
      <c r="F38" s="388">
        <v>37486.720000000001</v>
      </c>
      <c r="G38" s="271"/>
      <c r="H38" s="262">
        <v>0</v>
      </c>
    </row>
    <row r="39" spans="1:8" s="19" customFormat="1" ht="26.25" thickBot="1" x14ac:dyDescent="0.25">
      <c r="A39" s="458" t="s">
        <v>78</v>
      </c>
      <c r="B39" s="459"/>
      <c r="C39" s="460"/>
      <c r="D39" s="288"/>
      <c r="E39" s="263"/>
      <c r="F39" s="264">
        <v>285.79000000000002</v>
      </c>
      <c r="G39" s="263"/>
      <c r="H39" s="264">
        <v>285.79200000000003</v>
      </c>
    </row>
    <row r="40" spans="1:8" ht="45.75" thickBot="1" x14ac:dyDescent="0.25">
      <c r="A40" s="464" t="s">
        <v>79</v>
      </c>
      <c r="B40" s="455" t="s">
        <v>6</v>
      </c>
      <c r="C40" s="456">
        <v>1</v>
      </c>
      <c r="D40" s="457">
        <v>0.52</v>
      </c>
      <c r="E40" s="379">
        <v>549.6</v>
      </c>
      <c r="F40" s="380">
        <v>285.79000000000002</v>
      </c>
      <c r="G40" s="381">
        <v>549.6</v>
      </c>
      <c r="H40" s="382">
        <v>285.79200000000003</v>
      </c>
    </row>
    <row r="41" spans="1:8" s="19" customFormat="1" ht="26.25" thickBot="1" x14ac:dyDescent="0.25">
      <c r="A41" s="145" t="s">
        <v>80</v>
      </c>
      <c r="B41" s="137"/>
      <c r="C41" s="138"/>
      <c r="D41" s="285"/>
      <c r="E41" s="263"/>
      <c r="F41" s="264">
        <v>175.96</v>
      </c>
      <c r="G41" s="263"/>
      <c r="H41" s="264">
        <v>511.07910000000004</v>
      </c>
    </row>
    <row r="42" spans="1:8" ht="56.25" x14ac:dyDescent="0.2">
      <c r="A42" s="44" t="s">
        <v>81</v>
      </c>
      <c r="B42" s="252" t="s">
        <v>105</v>
      </c>
      <c r="C42" s="42" t="s">
        <v>109</v>
      </c>
      <c r="D42" s="392">
        <v>3.1E-2</v>
      </c>
      <c r="E42" s="379">
        <v>5676.1</v>
      </c>
      <c r="F42" s="380">
        <v>175.96</v>
      </c>
      <c r="G42" s="381">
        <v>5676.1</v>
      </c>
      <c r="H42" s="382">
        <v>175.95910000000001</v>
      </c>
    </row>
    <row r="43" spans="1:8" ht="16.5" x14ac:dyDescent="0.2">
      <c r="A43" s="150" t="s">
        <v>74</v>
      </c>
      <c r="B43" s="98"/>
      <c r="C43" s="42" t="s">
        <v>108</v>
      </c>
      <c r="D43" s="390"/>
      <c r="E43" s="383">
        <v>0</v>
      </c>
      <c r="F43" s="384">
        <v>0</v>
      </c>
      <c r="G43" s="271"/>
      <c r="H43" s="386">
        <v>335.12</v>
      </c>
    </row>
    <row r="44" spans="1:8" ht="13.5" thickBot="1" x14ac:dyDescent="0.25">
      <c r="A44" s="152" t="s">
        <v>187</v>
      </c>
      <c r="B44" s="130" t="s">
        <v>6</v>
      </c>
      <c r="C44" s="253">
        <v>1</v>
      </c>
      <c r="D44" s="387">
        <v>167.56</v>
      </c>
      <c r="E44" s="383">
        <v>0</v>
      </c>
      <c r="F44" s="384">
        <v>0</v>
      </c>
      <c r="G44" s="385">
        <v>2</v>
      </c>
      <c r="H44" s="386">
        <v>335.12</v>
      </c>
    </row>
    <row r="45" spans="1:8" s="19" customFormat="1" ht="26.25" thickBot="1" x14ac:dyDescent="0.25">
      <c r="A45" s="145" t="s">
        <v>82</v>
      </c>
      <c r="B45" s="137"/>
      <c r="C45" s="138"/>
      <c r="D45" s="285"/>
      <c r="E45" s="263"/>
      <c r="F45" s="264">
        <v>902.5</v>
      </c>
      <c r="G45" s="263"/>
      <c r="H45" s="264">
        <v>0</v>
      </c>
    </row>
    <row r="46" spans="1:8" s="19" customFormat="1" ht="26.25" thickBot="1" x14ac:dyDescent="0.25">
      <c r="A46" s="148" t="s">
        <v>84</v>
      </c>
      <c r="B46" s="149"/>
      <c r="C46" s="257"/>
      <c r="D46" s="394"/>
      <c r="E46" s="263"/>
      <c r="F46" s="264">
        <v>204.34</v>
      </c>
      <c r="G46" s="263"/>
      <c r="H46" s="264">
        <v>204.33960000000005</v>
      </c>
    </row>
    <row r="47" spans="1:8" ht="17.25" thickBot="1" x14ac:dyDescent="0.25">
      <c r="A47" s="113" t="s">
        <v>85</v>
      </c>
      <c r="B47" s="63" t="s">
        <v>105</v>
      </c>
      <c r="C47" s="242"/>
      <c r="D47" s="392">
        <v>3.6000000000000004E-2</v>
      </c>
      <c r="E47" s="379">
        <v>5676.1</v>
      </c>
      <c r="F47" s="380">
        <v>204.34</v>
      </c>
      <c r="G47" s="381">
        <v>5676.1</v>
      </c>
      <c r="H47" s="382">
        <v>204.33960000000005</v>
      </c>
    </row>
    <row r="48" spans="1:8" s="19" customFormat="1" ht="26.25" thickBot="1" x14ac:dyDescent="0.25">
      <c r="A48" s="7" t="s">
        <v>86</v>
      </c>
      <c r="B48" s="55"/>
      <c r="C48" s="258"/>
      <c r="D48" s="288"/>
      <c r="E48" s="263"/>
      <c r="F48" s="264">
        <v>2523.81</v>
      </c>
      <c r="G48" s="263"/>
      <c r="H48" s="264">
        <v>1953.2760000000001</v>
      </c>
    </row>
    <row r="49" spans="1:8" ht="45" x14ac:dyDescent="0.2">
      <c r="A49" s="156" t="s">
        <v>87</v>
      </c>
      <c r="B49" s="63" t="s">
        <v>120</v>
      </c>
      <c r="C49" s="73" t="s">
        <v>109</v>
      </c>
      <c r="D49" s="392">
        <v>4.5860000000000003</v>
      </c>
      <c r="E49" s="379">
        <v>56</v>
      </c>
      <c r="F49" s="380">
        <v>513.63</v>
      </c>
      <c r="G49" s="381">
        <v>56</v>
      </c>
      <c r="H49" s="382">
        <v>256.81600000000003</v>
      </c>
    </row>
    <row r="50" spans="1:8" x14ac:dyDescent="0.2">
      <c r="A50" s="157" t="s">
        <v>88</v>
      </c>
      <c r="B50" s="33"/>
      <c r="C50" s="41"/>
      <c r="D50" s="390"/>
      <c r="E50" s="383">
        <v>0</v>
      </c>
      <c r="F50" s="388">
        <v>2010.18</v>
      </c>
      <c r="G50" s="271"/>
      <c r="H50" s="262">
        <v>1696.46</v>
      </c>
    </row>
    <row r="51" spans="1:8" s="14" customFormat="1" x14ac:dyDescent="0.2">
      <c r="A51" s="260" t="s">
        <v>171</v>
      </c>
      <c r="B51" s="261" t="s">
        <v>172</v>
      </c>
      <c r="C51" s="198"/>
      <c r="D51" s="290"/>
      <c r="E51" s="384">
        <v>0</v>
      </c>
      <c r="F51" s="388">
        <v>2010.18</v>
      </c>
      <c r="G51" s="385">
        <v>0</v>
      </c>
      <c r="H51" s="262">
        <v>1696.46</v>
      </c>
    </row>
    <row r="52" spans="1:8" s="14" customFormat="1" x14ac:dyDescent="0.2">
      <c r="A52" s="158" t="s">
        <v>255</v>
      </c>
      <c r="B52" s="159" t="s">
        <v>6</v>
      </c>
      <c r="C52" s="118">
        <v>1</v>
      </c>
      <c r="D52" s="397">
        <v>143.94999999999999</v>
      </c>
      <c r="E52" s="383">
        <v>0</v>
      </c>
      <c r="F52" s="383">
        <v>0</v>
      </c>
      <c r="G52" s="385">
        <v>3</v>
      </c>
      <c r="H52" s="386">
        <v>431.84999999999997</v>
      </c>
    </row>
    <row r="53" spans="1:8" s="14" customFormat="1" x14ac:dyDescent="0.2">
      <c r="A53" s="134" t="s">
        <v>418</v>
      </c>
      <c r="B53" s="66"/>
      <c r="C53" s="41"/>
      <c r="D53" s="281">
        <v>911.61</v>
      </c>
      <c r="E53" s="383">
        <v>0</v>
      </c>
      <c r="F53" s="384">
        <v>0</v>
      </c>
      <c r="G53" s="385">
        <v>1</v>
      </c>
      <c r="H53" s="386">
        <v>911.61</v>
      </c>
    </row>
    <row r="54" spans="1:8" s="9" customFormat="1" x14ac:dyDescent="0.2">
      <c r="A54" s="77" t="s">
        <v>387</v>
      </c>
      <c r="B54" s="75" t="s">
        <v>5</v>
      </c>
      <c r="C54" s="41"/>
      <c r="D54" s="281">
        <v>173.85</v>
      </c>
      <c r="E54" s="383">
        <v>0</v>
      </c>
      <c r="F54" s="384">
        <v>0</v>
      </c>
      <c r="G54" s="385">
        <v>1</v>
      </c>
      <c r="H54" s="386">
        <v>152</v>
      </c>
    </row>
    <row r="55" spans="1:8" s="9" customFormat="1" ht="13.5" thickBot="1" x14ac:dyDescent="0.25">
      <c r="A55" s="77" t="s">
        <v>388</v>
      </c>
      <c r="B55" s="75" t="s">
        <v>5</v>
      </c>
      <c r="C55" s="41"/>
      <c r="D55" s="281">
        <v>76.790000000000006</v>
      </c>
      <c r="E55" s="383">
        <v>0</v>
      </c>
      <c r="F55" s="384">
        <v>0</v>
      </c>
      <c r="G55" s="385">
        <v>3</v>
      </c>
      <c r="H55" s="386">
        <v>201</v>
      </c>
    </row>
    <row r="56" spans="1:8" s="19" customFormat="1" ht="28.5" customHeight="1" thickBot="1" x14ac:dyDescent="0.25">
      <c r="A56" s="471" t="s">
        <v>89</v>
      </c>
      <c r="B56" s="472"/>
      <c r="C56" s="472"/>
      <c r="D56" s="473"/>
      <c r="E56" s="263"/>
      <c r="F56" s="264">
        <v>267496.40999999997</v>
      </c>
      <c r="G56" s="263"/>
      <c r="H56" s="264">
        <v>268962.04499999998</v>
      </c>
    </row>
    <row r="57" spans="1:8" s="19" customFormat="1" ht="26.25" thickBot="1" x14ac:dyDescent="0.25">
      <c r="A57" s="145" t="s">
        <v>91</v>
      </c>
      <c r="B57" s="137"/>
      <c r="C57" s="138"/>
      <c r="D57" s="285"/>
      <c r="E57" s="402">
        <v>0</v>
      </c>
      <c r="F57" s="264">
        <v>13760.539999999999</v>
      </c>
      <c r="G57" s="263"/>
      <c r="H57" s="264">
        <v>6414.15</v>
      </c>
    </row>
    <row r="58" spans="1:8" x14ac:dyDescent="0.2">
      <c r="A58" s="151" t="s">
        <v>92</v>
      </c>
      <c r="B58" s="155" t="s">
        <v>54</v>
      </c>
      <c r="C58" s="118">
        <v>3</v>
      </c>
      <c r="D58" s="387">
        <v>37.21</v>
      </c>
      <c r="E58" s="379">
        <v>115</v>
      </c>
      <c r="F58" s="380">
        <v>12835.73</v>
      </c>
      <c r="G58" s="381">
        <v>115</v>
      </c>
      <c r="H58" s="382">
        <v>6414.15</v>
      </c>
    </row>
    <row r="59" spans="1:8" x14ac:dyDescent="0.2">
      <c r="A59" s="162" t="s">
        <v>88</v>
      </c>
      <c r="B59" s="155"/>
      <c r="C59" s="163"/>
      <c r="D59" s="390"/>
      <c r="E59" s="383">
        <v>0</v>
      </c>
      <c r="F59" s="384">
        <v>924.81</v>
      </c>
      <c r="G59" s="271"/>
      <c r="H59" s="386">
        <v>0</v>
      </c>
    </row>
    <row r="60" spans="1:8" ht="13.5" thickBot="1" x14ac:dyDescent="0.25">
      <c r="A60" s="153" t="s">
        <v>93</v>
      </c>
      <c r="B60" s="155" t="s">
        <v>65</v>
      </c>
      <c r="C60" s="265">
        <v>1</v>
      </c>
      <c r="D60" s="387">
        <v>61.65</v>
      </c>
      <c r="E60" s="383">
        <v>15</v>
      </c>
      <c r="F60" s="384">
        <v>924.81</v>
      </c>
      <c r="G60" s="385">
        <v>0</v>
      </c>
      <c r="H60" s="386">
        <v>0</v>
      </c>
    </row>
    <row r="61" spans="1:8" s="36" customFormat="1" ht="26.25" thickBot="1" x14ac:dyDescent="0.25">
      <c r="A61" s="7" t="s">
        <v>94</v>
      </c>
      <c r="B61" s="67"/>
      <c r="C61" s="59"/>
      <c r="D61" s="292"/>
      <c r="E61" s="403"/>
      <c r="F61" s="404">
        <v>121463.98999999999</v>
      </c>
      <c r="G61" s="403"/>
      <c r="H61" s="404">
        <v>105465.01700000002</v>
      </c>
    </row>
    <row r="62" spans="1:8" ht="33.75" x14ac:dyDescent="0.2">
      <c r="A62" s="164" t="s">
        <v>95</v>
      </c>
      <c r="B62" s="63"/>
      <c r="C62" s="51"/>
      <c r="D62" s="280"/>
      <c r="E62" s="379">
        <v>0</v>
      </c>
      <c r="F62" s="447">
        <v>13677.13</v>
      </c>
      <c r="G62" s="448"/>
      <c r="H62" s="449">
        <v>7427.7929999999997</v>
      </c>
    </row>
    <row r="63" spans="1:8" x14ac:dyDescent="0.2">
      <c r="A63" s="84" t="s">
        <v>57</v>
      </c>
      <c r="B63" s="33" t="s">
        <v>6</v>
      </c>
      <c r="C63" s="159">
        <v>1</v>
      </c>
      <c r="D63" s="293">
        <v>1.24</v>
      </c>
      <c r="E63" s="383">
        <v>5027.3</v>
      </c>
      <c r="F63" s="384">
        <v>6233.85</v>
      </c>
      <c r="G63" s="385">
        <v>0</v>
      </c>
      <c r="H63" s="386">
        <v>0</v>
      </c>
    </row>
    <row r="64" spans="1:8" x14ac:dyDescent="0.2">
      <c r="A64" s="81" t="s">
        <v>58</v>
      </c>
      <c r="B64" s="2" t="s">
        <v>6</v>
      </c>
      <c r="C64" s="118">
        <v>12</v>
      </c>
      <c r="D64" s="293">
        <v>0.51</v>
      </c>
      <c r="E64" s="383">
        <v>1074.3</v>
      </c>
      <c r="F64" s="384">
        <v>6574.72</v>
      </c>
      <c r="G64" s="385">
        <v>1074.3</v>
      </c>
      <c r="H64" s="386">
        <v>6563.973</v>
      </c>
    </row>
    <row r="65" spans="1:8" x14ac:dyDescent="0.2">
      <c r="A65" s="82" t="s">
        <v>59</v>
      </c>
      <c r="B65" s="2" t="s">
        <v>60</v>
      </c>
      <c r="C65" s="118">
        <v>12</v>
      </c>
      <c r="D65" s="293">
        <v>72.38</v>
      </c>
      <c r="E65" s="383">
        <v>1</v>
      </c>
      <c r="F65" s="384">
        <v>868.56</v>
      </c>
      <c r="G65" s="385">
        <v>1</v>
      </c>
      <c r="H65" s="386">
        <v>863.81999999999994</v>
      </c>
    </row>
    <row r="66" spans="1:8" s="36" customFormat="1" x14ac:dyDescent="0.2">
      <c r="A66" s="266" t="s">
        <v>88</v>
      </c>
      <c r="B66" s="267"/>
      <c r="C66" s="268"/>
      <c r="D66" s="280"/>
      <c r="E66" s="406"/>
      <c r="F66" s="269">
        <v>95293.099999999991</v>
      </c>
      <c r="G66" s="406"/>
      <c r="H66" s="269">
        <v>75616.130000000019</v>
      </c>
    </row>
    <row r="67" spans="1:8" s="14" customFormat="1" x14ac:dyDescent="0.2">
      <c r="A67" s="172" t="s">
        <v>306</v>
      </c>
      <c r="B67" s="155"/>
      <c r="C67" s="178"/>
      <c r="D67" s="390"/>
      <c r="E67" s="384">
        <v>50</v>
      </c>
      <c r="F67" s="388">
        <v>76221.399999999994</v>
      </c>
      <c r="G67" s="271"/>
      <c r="H67" s="262">
        <v>36525.19</v>
      </c>
    </row>
    <row r="68" spans="1:8" s="14" customFormat="1" x14ac:dyDescent="0.2">
      <c r="A68" s="354" t="s">
        <v>367</v>
      </c>
      <c r="B68" s="155" t="s">
        <v>182</v>
      </c>
      <c r="C68" s="178">
        <v>1</v>
      </c>
      <c r="D68" s="408">
        <v>195.21</v>
      </c>
      <c r="E68" s="384">
        <v>50</v>
      </c>
      <c r="F68" s="384">
        <v>9760.5</v>
      </c>
      <c r="G68" s="385">
        <v>2.5</v>
      </c>
      <c r="H68" s="386">
        <v>382.5</v>
      </c>
    </row>
    <row r="69" spans="1:8" s="14" customFormat="1" x14ac:dyDescent="0.2">
      <c r="A69" s="354" t="s">
        <v>239</v>
      </c>
      <c r="B69" s="155" t="s">
        <v>182</v>
      </c>
      <c r="C69" s="178">
        <v>1</v>
      </c>
      <c r="D69" s="407">
        <v>1594.89</v>
      </c>
      <c r="E69" s="384">
        <v>10</v>
      </c>
      <c r="F69" s="384">
        <v>15948.9</v>
      </c>
      <c r="G69" s="385">
        <v>21</v>
      </c>
      <c r="H69" s="386">
        <v>33492.69</v>
      </c>
    </row>
    <row r="70" spans="1:8" s="14" customFormat="1" x14ac:dyDescent="0.2">
      <c r="A70" s="354" t="s">
        <v>240</v>
      </c>
      <c r="B70" s="155" t="s">
        <v>182</v>
      </c>
      <c r="C70" s="178">
        <v>1</v>
      </c>
      <c r="D70" s="407">
        <v>1262.8</v>
      </c>
      <c r="E70" s="384">
        <v>40</v>
      </c>
      <c r="F70" s="384">
        <v>50512</v>
      </c>
      <c r="G70" s="385">
        <v>2.5</v>
      </c>
      <c r="H70" s="386">
        <v>2650</v>
      </c>
    </row>
    <row r="71" spans="1:8" s="14" customFormat="1" x14ac:dyDescent="0.2">
      <c r="A71" s="173" t="s">
        <v>192</v>
      </c>
      <c r="B71" s="75"/>
      <c r="C71" s="50"/>
      <c r="D71" s="398">
        <v>0.28000000000000003</v>
      </c>
      <c r="E71" s="409">
        <v>5676.1</v>
      </c>
      <c r="F71" s="409">
        <v>19071.7</v>
      </c>
      <c r="G71" s="271"/>
      <c r="H71" s="262">
        <v>39090.94</v>
      </c>
    </row>
    <row r="72" spans="1:8" s="14" customFormat="1" x14ac:dyDescent="0.2">
      <c r="A72" s="325" t="s">
        <v>348</v>
      </c>
      <c r="B72" s="66" t="s">
        <v>126</v>
      </c>
      <c r="C72" s="42">
        <v>1</v>
      </c>
      <c r="D72" s="294">
        <v>1421.16</v>
      </c>
      <c r="E72" s="383">
        <v>0</v>
      </c>
      <c r="F72" s="384"/>
      <c r="G72" s="385">
        <v>5</v>
      </c>
      <c r="H72" s="386">
        <v>7105.8</v>
      </c>
    </row>
    <row r="73" spans="1:8" s="14" customFormat="1" x14ac:dyDescent="0.2">
      <c r="A73" s="337" t="s">
        <v>344</v>
      </c>
      <c r="B73" s="66" t="s">
        <v>126</v>
      </c>
      <c r="C73" s="42">
        <v>1</v>
      </c>
      <c r="D73" s="294">
        <v>867.36</v>
      </c>
      <c r="E73" s="383">
        <v>0</v>
      </c>
      <c r="F73" s="384"/>
      <c r="G73" s="385">
        <v>7</v>
      </c>
      <c r="H73" s="386">
        <v>6071.52</v>
      </c>
    </row>
    <row r="74" spans="1:8" s="14" customFormat="1" x14ac:dyDescent="0.2">
      <c r="A74" s="336" t="s">
        <v>202</v>
      </c>
      <c r="B74" s="76" t="s">
        <v>5</v>
      </c>
      <c r="C74" s="42">
        <v>1</v>
      </c>
      <c r="D74" s="296">
        <v>756.38</v>
      </c>
      <c r="E74" s="383">
        <v>0</v>
      </c>
      <c r="F74" s="384"/>
      <c r="G74" s="385">
        <v>2</v>
      </c>
      <c r="H74" s="386">
        <v>1022</v>
      </c>
    </row>
    <row r="75" spans="1:8" s="14" customFormat="1" x14ac:dyDescent="0.2">
      <c r="A75" s="336" t="s">
        <v>203</v>
      </c>
      <c r="B75" s="76" t="s">
        <v>5</v>
      </c>
      <c r="C75" s="42">
        <v>1</v>
      </c>
      <c r="D75" s="296">
        <v>981.98</v>
      </c>
      <c r="E75" s="383">
        <v>0</v>
      </c>
      <c r="F75" s="384"/>
      <c r="G75" s="385">
        <v>1</v>
      </c>
      <c r="H75" s="386">
        <v>981.98</v>
      </c>
    </row>
    <row r="76" spans="1:8" s="14" customFormat="1" x14ac:dyDescent="0.2">
      <c r="A76" s="347" t="s">
        <v>401</v>
      </c>
      <c r="B76" s="66" t="s">
        <v>5</v>
      </c>
      <c r="C76" s="42">
        <v>1</v>
      </c>
      <c r="D76" s="297">
        <v>541.23</v>
      </c>
      <c r="E76" s="383"/>
      <c r="F76" s="384"/>
      <c r="G76" s="385">
        <v>1</v>
      </c>
      <c r="H76" s="386">
        <v>541.23</v>
      </c>
    </row>
    <row r="77" spans="1:8" s="14" customFormat="1" x14ac:dyDescent="0.2">
      <c r="A77" s="348" t="s">
        <v>206</v>
      </c>
      <c r="B77" s="76" t="s">
        <v>5</v>
      </c>
      <c r="C77" s="42">
        <v>1</v>
      </c>
      <c r="D77" s="295">
        <v>1509.82</v>
      </c>
      <c r="E77" s="383">
        <v>0</v>
      </c>
      <c r="F77" s="384"/>
      <c r="G77" s="385">
        <v>2</v>
      </c>
      <c r="H77" s="386">
        <v>2670.8199999999997</v>
      </c>
    </row>
    <row r="78" spans="1:8" s="14" customFormat="1" x14ac:dyDescent="0.2">
      <c r="A78" s="350" t="s">
        <v>274</v>
      </c>
      <c r="B78" s="74" t="s">
        <v>119</v>
      </c>
      <c r="C78" s="50"/>
      <c r="D78" s="281">
        <v>246.7</v>
      </c>
      <c r="E78" s="383">
        <v>0</v>
      </c>
      <c r="F78" s="384"/>
      <c r="G78" s="385">
        <v>7</v>
      </c>
      <c r="H78" s="386">
        <v>1726.8999999999999</v>
      </c>
    </row>
    <row r="79" spans="1:8" s="14" customFormat="1" x14ac:dyDescent="0.2">
      <c r="A79" s="350" t="s">
        <v>273</v>
      </c>
      <c r="B79" s="74" t="s">
        <v>119</v>
      </c>
      <c r="C79" s="50"/>
      <c r="D79" s="281">
        <v>183.3</v>
      </c>
      <c r="E79" s="383">
        <v>0</v>
      </c>
      <c r="F79" s="384"/>
      <c r="G79" s="385">
        <v>65</v>
      </c>
      <c r="H79" s="386">
        <v>10918.3</v>
      </c>
    </row>
    <row r="80" spans="1:8" s="14" customFormat="1" x14ac:dyDescent="0.2">
      <c r="A80" s="251" t="s">
        <v>157</v>
      </c>
      <c r="B80" s="66" t="s">
        <v>120</v>
      </c>
      <c r="C80" s="50"/>
      <c r="D80" s="281">
        <v>798.97</v>
      </c>
      <c r="E80" s="383">
        <v>0</v>
      </c>
      <c r="F80" s="384"/>
      <c r="G80" s="385">
        <v>4</v>
      </c>
      <c r="H80" s="386">
        <v>3093.08</v>
      </c>
    </row>
    <row r="81" spans="1:8" s="14" customFormat="1" x14ac:dyDescent="0.2">
      <c r="A81" s="353" t="s">
        <v>158</v>
      </c>
      <c r="B81" s="66" t="s">
        <v>120</v>
      </c>
      <c r="C81" s="50"/>
      <c r="D81" s="281">
        <v>413.63</v>
      </c>
      <c r="E81" s="383">
        <v>0</v>
      </c>
      <c r="F81" s="384"/>
      <c r="G81" s="385">
        <v>3</v>
      </c>
      <c r="H81" s="386">
        <v>1240.8899999999999</v>
      </c>
    </row>
    <row r="82" spans="1:8" s="14" customFormat="1" x14ac:dyDescent="0.2">
      <c r="A82" s="337" t="s">
        <v>159</v>
      </c>
      <c r="B82" s="66" t="s">
        <v>120</v>
      </c>
      <c r="C82" s="50"/>
      <c r="D82" s="281">
        <v>14.86</v>
      </c>
      <c r="E82" s="383">
        <v>0</v>
      </c>
      <c r="F82" s="384"/>
      <c r="G82" s="385">
        <v>1</v>
      </c>
      <c r="H82" s="386">
        <v>14.86</v>
      </c>
    </row>
    <row r="83" spans="1:8" s="14" customFormat="1" x14ac:dyDescent="0.2">
      <c r="A83" s="345" t="s">
        <v>323</v>
      </c>
      <c r="B83" s="66" t="s">
        <v>120</v>
      </c>
      <c r="C83" s="50"/>
      <c r="D83" s="281">
        <v>177.4</v>
      </c>
      <c r="E83" s="383"/>
      <c r="F83" s="384"/>
      <c r="G83" s="385">
        <v>4</v>
      </c>
      <c r="H83" s="386">
        <v>709.6</v>
      </c>
    </row>
    <row r="84" spans="1:8" s="14" customFormat="1" x14ac:dyDescent="0.2">
      <c r="A84" s="345" t="s">
        <v>324</v>
      </c>
      <c r="B84" s="66" t="s">
        <v>120</v>
      </c>
      <c r="C84" s="50"/>
      <c r="D84" s="281">
        <v>181.12</v>
      </c>
      <c r="E84" s="383"/>
      <c r="F84" s="384"/>
      <c r="G84" s="385">
        <v>9</v>
      </c>
      <c r="H84" s="386">
        <v>1630.08</v>
      </c>
    </row>
    <row r="85" spans="1:8" s="14" customFormat="1" x14ac:dyDescent="0.2">
      <c r="A85" s="345" t="s">
        <v>325</v>
      </c>
      <c r="B85" s="66" t="s">
        <v>120</v>
      </c>
      <c r="C85" s="50"/>
      <c r="D85" s="281">
        <v>194.84</v>
      </c>
      <c r="E85" s="383"/>
      <c r="F85" s="384"/>
      <c r="G85" s="385">
        <v>7</v>
      </c>
      <c r="H85" s="386">
        <v>1363.88</v>
      </c>
    </row>
    <row r="86" spans="1:8" s="14" customFormat="1" ht="36" x14ac:dyDescent="0.2">
      <c r="A86" s="113" t="s">
        <v>96</v>
      </c>
      <c r="B86" s="174" t="s">
        <v>60</v>
      </c>
      <c r="C86" s="175">
        <v>24</v>
      </c>
      <c r="D86" s="390">
        <v>62.24</v>
      </c>
      <c r="E86" s="383">
        <v>1</v>
      </c>
      <c r="F86" s="388">
        <v>1493.76</v>
      </c>
      <c r="G86" s="385">
        <v>1</v>
      </c>
      <c r="H86" s="262">
        <v>1477.48</v>
      </c>
    </row>
    <row r="87" spans="1:8" s="14" customFormat="1" x14ac:dyDescent="0.2">
      <c r="A87" s="344" t="s">
        <v>191</v>
      </c>
      <c r="B87" s="33" t="s">
        <v>60</v>
      </c>
      <c r="C87" s="50"/>
      <c r="D87" s="390">
        <v>11000</v>
      </c>
      <c r="E87" s="383">
        <v>1</v>
      </c>
      <c r="F87" s="409">
        <v>11000</v>
      </c>
      <c r="G87" s="271"/>
      <c r="H87" s="269">
        <v>20943.613999999998</v>
      </c>
    </row>
    <row r="88" spans="1:8" s="14" customFormat="1" x14ac:dyDescent="0.2">
      <c r="A88" s="330" t="s">
        <v>127</v>
      </c>
      <c r="B88" s="65" t="s">
        <v>120</v>
      </c>
      <c r="C88" s="50"/>
      <c r="D88" s="281">
        <v>1232.6199999999999</v>
      </c>
      <c r="E88" s="383">
        <v>0</v>
      </c>
      <c r="F88" s="384"/>
      <c r="G88" s="385">
        <v>2</v>
      </c>
      <c r="H88" s="386">
        <v>2465.2399999999998</v>
      </c>
    </row>
    <row r="89" spans="1:8" s="14" customFormat="1" x14ac:dyDescent="0.2">
      <c r="A89" s="330" t="s">
        <v>412</v>
      </c>
      <c r="B89" s="66" t="s">
        <v>120</v>
      </c>
      <c r="C89" s="50"/>
      <c r="D89" s="281">
        <v>1131.42</v>
      </c>
      <c r="E89" s="383">
        <v>0</v>
      </c>
      <c r="F89" s="384"/>
      <c r="G89" s="385">
        <v>2</v>
      </c>
      <c r="H89" s="386">
        <v>2262.84</v>
      </c>
    </row>
    <row r="90" spans="1:8" s="14" customFormat="1" x14ac:dyDescent="0.2">
      <c r="A90" s="331" t="s">
        <v>128</v>
      </c>
      <c r="B90" s="65" t="s">
        <v>120</v>
      </c>
      <c r="C90" s="50"/>
      <c r="D90" s="281">
        <v>79.400000000000006</v>
      </c>
      <c r="E90" s="383">
        <v>0</v>
      </c>
      <c r="F90" s="384"/>
      <c r="G90" s="385">
        <v>41</v>
      </c>
      <c r="H90" s="386">
        <v>3255.4</v>
      </c>
    </row>
    <row r="91" spans="1:8" x14ac:dyDescent="0.2">
      <c r="A91" s="333" t="s">
        <v>227</v>
      </c>
      <c r="B91" s="224" t="s">
        <v>6</v>
      </c>
      <c r="C91" s="224">
        <v>1</v>
      </c>
      <c r="D91" s="407">
        <v>4926.87</v>
      </c>
      <c r="E91" s="383">
        <v>0</v>
      </c>
      <c r="F91" s="384"/>
      <c r="G91" s="385">
        <v>0.2</v>
      </c>
      <c r="H91" s="386">
        <v>985.37400000000002</v>
      </c>
    </row>
    <row r="92" spans="1:8" x14ac:dyDescent="0.2">
      <c r="A92" s="325" t="s">
        <v>198</v>
      </c>
      <c r="B92" s="66" t="s">
        <v>5</v>
      </c>
      <c r="C92" s="92">
        <v>1</v>
      </c>
      <c r="D92" s="295">
        <v>661.34</v>
      </c>
      <c r="E92" s="383">
        <v>0</v>
      </c>
      <c r="F92" s="384"/>
      <c r="G92" s="385">
        <v>4</v>
      </c>
      <c r="H92" s="386">
        <v>2645.36</v>
      </c>
    </row>
    <row r="93" spans="1:8" x14ac:dyDescent="0.2">
      <c r="A93" s="334" t="s">
        <v>199</v>
      </c>
      <c r="B93" s="66" t="s">
        <v>5</v>
      </c>
      <c r="C93" s="92">
        <v>1</v>
      </c>
      <c r="D93" s="295">
        <v>858.74</v>
      </c>
      <c r="E93" s="383">
        <v>0</v>
      </c>
      <c r="F93" s="384"/>
      <c r="G93" s="385">
        <v>4</v>
      </c>
      <c r="H93" s="386">
        <v>3434.96</v>
      </c>
    </row>
    <row r="94" spans="1:8" x14ac:dyDescent="0.2">
      <c r="A94" s="337" t="s">
        <v>152</v>
      </c>
      <c r="B94" s="66" t="s">
        <v>120</v>
      </c>
      <c r="C94" s="50"/>
      <c r="D94" s="281">
        <v>60.33</v>
      </c>
      <c r="E94" s="383">
        <v>0</v>
      </c>
      <c r="F94" s="384"/>
      <c r="G94" s="385">
        <v>5</v>
      </c>
      <c r="H94" s="386">
        <v>301.64999999999998</v>
      </c>
    </row>
    <row r="95" spans="1:8" ht="13.5" thickBot="1" x14ac:dyDescent="0.25">
      <c r="A95" s="251" t="s">
        <v>157</v>
      </c>
      <c r="B95" s="66" t="s">
        <v>120</v>
      </c>
      <c r="C95" s="50"/>
      <c r="D95" s="281">
        <v>798.97</v>
      </c>
      <c r="E95" s="383">
        <v>0</v>
      </c>
      <c r="F95" s="384"/>
      <c r="G95" s="385">
        <v>7</v>
      </c>
      <c r="H95" s="386">
        <v>5592.79</v>
      </c>
    </row>
    <row r="96" spans="1:8" ht="26.25" thickBot="1" x14ac:dyDescent="0.25">
      <c r="A96" s="94" t="s">
        <v>165</v>
      </c>
      <c r="B96" s="55"/>
      <c r="C96" s="58"/>
      <c r="D96" s="298"/>
      <c r="E96" s="263"/>
      <c r="F96" s="264">
        <v>87464.479999999981</v>
      </c>
      <c r="G96" s="263"/>
      <c r="H96" s="264">
        <v>84484.479999999981</v>
      </c>
    </row>
    <row r="97" spans="1:8" s="78" customFormat="1" x14ac:dyDescent="0.2">
      <c r="A97" s="113" t="s">
        <v>308</v>
      </c>
      <c r="B97" s="180" t="s">
        <v>65</v>
      </c>
      <c r="C97" s="181">
        <v>1</v>
      </c>
      <c r="D97" s="299">
        <v>20.38</v>
      </c>
      <c r="E97" s="379">
        <v>2780</v>
      </c>
      <c r="F97" s="380">
        <v>56656.4</v>
      </c>
      <c r="G97" s="381">
        <v>2780</v>
      </c>
      <c r="H97" s="382">
        <v>56656.399999999994</v>
      </c>
    </row>
    <row r="98" spans="1:8" x14ac:dyDescent="0.2">
      <c r="A98" s="182" t="s">
        <v>309</v>
      </c>
      <c r="B98" s="183" t="s">
        <v>112</v>
      </c>
      <c r="C98" s="163" t="s">
        <v>113</v>
      </c>
      <c r="D98" s="300" t="s">
        <v>433</v>
      </c>
      <c r="E98" s="383">
        <v>0</v>
      </c>
      <c r="F98" s="384">
        <v>11360</v>
      </c>
      <c r="G98" s="385">
        <v>1</v>
      </c>
      <c r="H98" s="386">
        <v>8380</v>
      </c>
    </row>
    <row r="99" spans="1:8" s="22" customFormat="1" x14ac:dyDescent="0.2">
      <c r="A99" s="77" t="s">
        <v>97</v>
      </c>
      <c r="B99" s="184" t="s">
        <v>60</v>
      </c>
      <c r="C99" s="159">
        <v>1</v>
      </c>
      <c r="D99" s="408">
        <v>868.52</v>
      </c>
      <c r="E99" s="383">
        <v>1</v>
      </c>
      <c r="F99" s="384">
        <v>868.52</v>
      </c>
      <c r="G99" s="385">
        <v>1</v>
      </c>
      <c r="H99" s="386">
        <v>868.52</v>
      </c>
    </row>
    <row r="100" spans="1:8" s="22" customFormat="1" x14ac:dyDescent="0.2">
      <c r="A100" s="80" t="s">
        <v>310</v>
      </c>
      <c r="B100" s="184" t="s">
        <v>60</v>
      </c>
      <c r="C100" s="159">
        <v>1</v>
      </c>
      <c r="D100" s="301">
        <v>434.26</v>
      </c>
      <c r="E100" s="383">
        <v>1</v>
      </c>
      <c r="F100" s="384">
        <v>434.26</v>
      </c>
      <c r="G100" s="385">
        <v>1</v>
      </c>
      <c r="H100" s="386">
        <v>434.26</v>
      </c>
    </row>
    <row r="101" spans="1:8" s="19" customFormat="1" x14ac:dyDescent="0.2">
      <c r="A101" s="77" t="s">
        <v>311</v>
      </c>
      <c r="B101" s="184" t="s">
        <v>60</v>
      </c>
      <c r="C101" s="159">
        <v>1</v>
      </c>
      <c r="D101" s="301">
        <v>434.26</v>
      </c>
      <c r="E101" s="383">
        <v>1</v>
      </c>
      <c r="F101" s="384">
        <v>434.26</v>
      </c>
      <c r="G101" s="385">
        <v>1</v>
      </c>
      <c r="H101" s="386">
        <v>434.26</v>
      </c>
    </row>
    <row r="102" spans="1:8" ht="24.75" thickBot="1" x14ac:dyDescent="0.25">
      <c r="A102" s="80" t="s">
        <v>98</v>
      </c>
      <c r="B102" s="183" t="s">
        <v>106</v>
      </c>
      <c r="C102" s="118">
        <v>1</v>
      </c>
      <c r="D102" s="302">
        <v>0.96</v>
      </c>
      <c r="E102" s="383">
        <v>18449</v>
      </c>
      <c r="F102" s="384">
        <v>17711.04</v>
      </c>
      <c r="G102" s="385">
        <v>18449</v>
      </c>
      <c r="H102" s="386">
        <v>17711.04</v>
      </c>
    </row>
    <row r="103" spans="1:8" ht="26.25" thickBot="1" x14ac:dyDescent="0.25">
      <c r="A103" s="187" t="s">
        <v>259</v>
      </c>
      <c r="B103" s="53"/>
      <c r="C103" s="49"/>
      <c r="D103" s="278"/>
      <c r="E103" s="411"/>
      <c r="F103" s="264">
        <v>10401.48</v>
      </c>
      <c r="G103" s="411"/>
      <c r="H103" s="264">
        <v>15825.23</v>
      </c>
    </row>
    <row r="104" spans="1:8" x14ac:dyDescent="0.2">
      <c r="A104" s="113" t="s">
        <v>180</v>
      </c>
      <c r="B104" s="188" t="s">
        <v>260</v>
      </c>
      <c r="C104" s="189">
        <v>12</v>
      </c>
      <c r="D104" s="293">
        <v>700</v>
      </c>
      <c r="E104" s="379">
        <v>1</v>
      </c>
      <c r="F104" s="380">
        <v>8546.52</v>
      </c>
      <c r="G104" s="381">
        <v>1</v>
      </c>
      <c r="H104" s="382">
        <v>8280</v>
      </c>
    </row>
    <row r="105" spans="1:8" s="14" customFormat="1" x14ac:dyDescent="0.2">
      <c r="A105" s="113" t="s">
        <v>176</v>
      </c>
      <c r="B105" s="190" t="s">
        <v>260</v>
      </c>
      <c r="C105" s="159">
        <v>12</v>
      </c>
      <c r="D105" s="293">
        <v>154.58000000000001</v>
      </c>
      <c r="E105" s="383">
        <v>1</v>
      </c>
      <c r="F105" s="384">
        <v>1854.96</v>
      </c>
      <c r="G105" s="385">
        <v>1</v>
      </c>
      <c r="H105" s="386">
        <v>1845.47</v>
      </c>
    </row>
    <row r="106" spans="1:8" s="19" customFormat="1" x14ac:dyDescent="0.2">
      <c r="A106" s="113" t="s">
        <v>373</v>
      </c>
      <c r="B106" s="185" t="s">
        <v>260</v>
      </c>
      <c r="C106" s="191">
        <v>12</v>
      </c>
      <c r="D106" s="280">
        <v>64.06</v>
      </c>
      <c r="E106" s="383">
        <v>0</v>
      </c>
      <c r="F106" s="384">
        <v>0</v>
      </c>
      <c r="G106" s="385">
        <v>1</v>
      </c>
      <c r="H106" s="386">
        <v>764.76</v>
      </c>
    </row>
    <row r="107" spans="1:8" s="25" customFormat="1" ht="13.5" thickBot="1" x14ac:dyDescent="0.25">
      <c r="A107" s="80" t="s">
        <v>312</v>
      </c>
      <c r="B107" s="185" t="s">
        <v>5</v>
      </c>
      <c r="C107" s="41"/>
      <c r="D107" s="291" t="s">
        <v>433</v>
      </c>
      <c r="E107" s="383">
        <v>0</v>
      </c>
      <c r="F107" s="384">
        <v>0</v>
      </c>
      <c r="G107" s="385">
        <v>1</v>
      </c>
      <c r="H107" s="386">
        <v>4935</v>
      </c>
    </row>
    <row r="108" spans="1:8" s="25" customFormat="1" ht="26.25" thickBot="1" x14ac:dyDescent="0.25">
      <c r="A108" s="192" t="s">
        <v>261</v>
      </c>
      <c r="B108" s="55"/>
      <c r="C108" s="58"/>
      <c r="D108" s="278"/>
      <c r="E108" s="263"/>
      <c r="F108" s="264">
        <v>19074.72</v>
      </c>
      <c r="G108" s="263"/>
      <c r="H108" s="264">
        <v>45956.167999999991</v>
      </c>
    </row>
    <row r="109" spans="1:8" ht="24" x14ac:dyDescent="0.2">
      <c r="A109" s="193" t="s">
        <v>99</v>
      </c>
      <c r="B109" s="194"/>
      <c r="C109" s="159"/>
      <c r="D109" s="303"/>
      <c r="E109" s="383">
        <v>0</v>
      </c>
      <c r="F109" s="388">
        <v>9992.9599999999991</v>
      </c>
      <c r="G109" s="389"/>
      <c r="H109" s="262">
        <v>9937.4779999999992</v>
      </c>
    </row>
    <row r="110" spans="1:8" x14ac:dyDescent="0.2">
      <c r="A110" s="195" t="s">
        <v>61</v>
      </c>
      <c r="B110" s="194" t="s">
        <v>111</v>
      </c>
      <c r="C110" s="159">
        <v>12</v>
      </c>
      <c r="D110" s="304">
        <v>13.03</v>
      </c>
      <c r="E110" s="383">
        <v>40</v>
      </c>
      <c r="F110" s="384">
        <v>6254.4</v>
      </c>
      <c r="G110" s="385">
        <v>40</v>
      </c>
      <c r="H110" s="386">
        <v>6220.4</v>
      </c>
    </row>
    <row r="111" spans="1:8" x14ac:dyDescent="0.2">
      <c r="A111" s="195" t="s">
        <v>62</v>
      </c>
      <c r="B111" s="194" t="s">
        <v>6</v>
      </c>
      <c r="C111" s="159">
        <v>12</v>
      </c>
      <c r="D111" s="304">
        <v>0.28999999999999998</v>
      </c>
      <c r="E111" s="383">
        <v>1074.3</v>
      </c>
      <c r="F111" s="384">
        <v>3738.56</v>
      </c>
      <c r="G111" s="385">
        <v>1074.3</v>
      </c>
      <c r="H111" s="386">
        <v>3717.0779999999995</v>
      </c>
    </row>
    <row r="112" spans="1:8" ht="36" x14ac:dyDescent="0.2">
      <c r="A112" s="147" t="s">
        <v>262</v>
      </c>
      <c r="B112" s="194"/>
      <c r="C112" s="159" t="s">
        <v>263</v>
      </c>
      <c r="D112" s="303"/>
      <c r="E112" s="383">
        <v>0</v>
      </c>
      <c r="F112" s="388">
        <v>9081.76</v>
      </c>
      <c r="G112" s="271"/>
      <c r="H112" s="262">
        <v>36018.689999999995</v>
      </c>
    </row>
    <row r="113" spans="1:8" x14ac:dyDescent="0.2">
      <c r="A113" s="119" t="s">
        <v>131</v>
      </c>
      <c r="B113" s="76" t="s">
        <v>5</v>
      </c>
      <c r="C113" s="42"/>
      <c r="D113" s="281">
        <v>2006.5</v>
      </c>
      <c r="E113" s="383">
        <v>0</v>
      </c>
      <c r="F113" s="384">
        <v>0</v>
      </c>
      <c r="G113" s="385">
        <v>2</v>
      </c>
      <c r="H113" s="386">
        <v>5556.68</v>
      </c>
    </row>
    <row r="114" spans="1:8" x14ac:dyDescent="0.2">
      <c r="A114" s="219" t="s">
        <v>342</v>
      </c>
      <c r="B114" s="56" t="s">
        <v>120</v>
      </c>
      <c r="C114" s="42"/>
      <c r="D114" s="281">
        <v>58.26</v>
      </c>
      <c r="E114" s="383">
        <v>0</v>
      </c>
      <c r="F114" s="384">
        <v>0</v>
      </c>
      <c r="G114" s="385">
        <v>402</v>
      </c>
      <c r="H114" s="386">
        <v>23420.52</v>
      </c>
    </row>
    <row r="115" spans="1:8" x14ac:dyDescent="0.2">
      <c r="A115" s="325" t="s">
        <v>132</v>
      </c>
      <c r="B115" s="56" t="s">
        <v>5</v>
      </c>
      <c r="C115" s="42"/>
      <c r="D115" s="281">
        <v>27.69</v>
      </c>
      <c r="E115" s="383">
        <v>0</v>
      </c>
      <c r="F115" s="384">
        <v>0</v>
      </c>
      <c r="G115" s="385">
        <v>80</v>
      </c>
      <c r="H115" s="386">
        <v>2215.2000000000003</v>
      </c>
    </row>
    <row r="116" spans="1:8" x14ac:dyDescent="0.2">
      <c r="A116" s="325" t="s">
        <v>133</v>
      </c>
      <c r="B116" s="56" t="s">
        <v>120</v>
      </c>
      <c r="C116" s="42"/>
      <c r="D116" s="281">
        <v>3335</v>
      </c>
      <c r="E116" s="383">
        <v>0</v>
      </c>
      <c r="F116" s="384">
        <v>0</v>
      </c>
      <c r="G116" s="385">
        <v>1</v>
      </c>
      <c r="H116" s="386">
        <v>3335</v>
      </c>
    </row>
    <row r="117" spans="1:8" x14ac:dyDescent="0.2">
      <c r="A117" s="325" t="s">
        <v>136</v>
      </c>
      <c r="B117" s="56" t="s">
        <v>120</v>
      </c>
      <c r="C117" s="42"/>
      <c r="D117" s="281">
        <v>37.1</v>
      </c>
      <c r="E117" s="383">
        <v>0</v>
      </c>
      <c r="F117" s="384">
        <v>0</v>
      </c>
      <c r="G117" s="385">
        <v>1</v>
      </c>
      <c r="H117" s="386">
        <v>39.700000000000003</v>
      </c>
    </row>
    <row r="118" spans="1:8" x14ac:dyDescent="0.2">
      <c r="A118" s="325" t="s">
        <v>138</v>
      </c>
      <c r="B118" s="56" t="s">
        <v>120</v>
      </c>
      <c r="C118" s="42"/>
      <c r="D118" s="281">
        <v>218.27</v>
      </c>
      <c r="E118" s="383">
        <v>0</v>
      </c>
      <c r="F118" s="384">
        <v>0</v>
      </c>
      <c r="G118" s="385">
        <v>2</v>
      </c>
      <c r="H118" s="386">
        <v>436.27</v>
      </c>
    </row>
    <row r="119" spans="1:8" x14ac:dyDescent="0.2">
      <c r="A119" s="328" t="s">
        <v>437</v>
      </c>
      <c r="B119" s="56" t="s">
        <v>120</v>
      </c>
      <c r="C119" s="42"/>
      <c r="D119" s="281">
        <v>47.04</v>
      </c>
      <c r="E119" s="383">
        <v>0</v>
      </c>
      <c r="F119" s="384">
        <v>0</v>
      </c>
      <c r="G119" s="385">
        <v>17</v>
      </c>
      <c r="H119" s="386">
        <v>808.32</v>
      </c>
    </row>
    <row r="120" spans="1:8" ht="13.5" thickBot="1" x14ac:dyDescent="0.25">
      <c r="A120" s="329" t="s">
        <v>141</v>
      </c>
      <c r="B120" s="56" t="s">
        <v>120</v>
      </c>
      <c r="C120" s="42"/>
      <c r="D120" s="281">
        <v>167</v>
      </c>
      <c r="E120" s="383">
        <v>0</v>
      </c>
      <c r="F120" s="384">
        <v>0</v>
      </c>
      <c r="G120" s="385">
        <v>1</v>
      </c>
      <c r="H120" s="386">
        <v>207</v>
      </c>
    </row>
    <row r="121" spans="1:8" ht="26.25" thickBot="1" x14ac:dyDescent="0.25">
      <c r="A121" s="192" t="s">
        <v>264</v>
      </c>
      <c r="B121" s="196"/>
      <c r="C121" s="197"/>
      <c r="D121" s="305"/>
      <c r="E121" s="263"/>
      <c r="F121" s="264">
        <v>15331.2</v>
      </c>
      <c r="G121" s="263"/>
      <c r="H121" s="264">
        <v>10817</v>
      </c>
    </row>
    <row r="122" spans="1:8" s="19" customFormat="1" ht="24.75" thickBot="1" x14ac:dyDescent="0.25">
      <c r="A122" s="151" t="s">
        <v>100</v>
      </c>
      <c r="B122" s="174" t="s">
        <v>105</v>
      </c>
      <c r="C122" s="198">
        <v>1</v>
      </c>
      <c r="D122" s="280"/>
      <c r="E122" s="379">
        <v>5676.1</v>
      </c>
      <c r="F122" s="380">
        <v>15331.2</v>
      </c>
      <c r="G122" s="381">
        <v>5676.1</v>
      </c>
      <c r="H122" s="382">
        <v>10817</v>
      </c>
    </row>
    <row r="123" spans="1:8" s="19" customFormat="1" ht="21" customHeight="1" thickBot="1" x14ac:dyDescent="0.25">
      <c r="A123" s="474" t="s">
        <v>102</v>
      </c>
      <c r="B123" s="475"/>
      <c r="C123" s="475"/>
      <c r="D123" s="476"/>
      <c r="E123" s="263"/>
      <c r="F123" s="264">
        <v>418757.60999999993</v>
      </c>
      <c r="G123" s="263"/>
      <c r="H123" s="264">
        <v>417565.76416000002</v>
      </c>
    </row>
    <row r="124" spans="1:8" s="19" customFormat="1" ht="26.25" thickBot="1" x14ac:dyDescent="0.25">
      <c r="A124" s="205" t="s">
        <v>266</v>
      </c>
      <c r="B124" s="115"/>
      <c r="C124" s="116"/>
      <c r="D124" s="307"/>
      <c r="E124" s="402">
        <v>549.6</v>
      </c>
      <c r="F124" s="414">
        <v>112051.34</v>
      </c>
      <c r="G124" s="263">
        <v>549.6</v>
      </c>
      <c r="H124" s="264">
        <v>111501.36739999999</v>
      </c>
    </row>
    <row r="125" spans="1:8" s="19" customFormat="1" ht="16.5" x14ac:dyDescent="0.2">
      <c r="A125" s="320" t="s">
        <v>181</v>
      </c>
      <c r="B125" s="71" t="s">
        <v>105</v>
      </c>
      <c r="C125" s="321" t="s">
        <v>281</v>
      </c>
      <c r="D125" s="298" t="s">
        <v>272</v>
      </c>
      <c r="E125" s="379">
        <v>5676.1</v>
      </c>
      <c r="F125" s="380">
        <v>105512.47</v>
      </c>
      <c r="G125" s="381">
        <v>5676.1</v>
      </c>
      <c r="H125" s="382">
        <v>105064.66999999998</v>
      </c>
    </row>
    <row r="126" spans="1:8" s="19" customFormat="1" ht="24.75" thickBot="1" x14ac:dyDescent="0.25">
      <c r="A126" s="206" t="s">
        <v>277</v>
      </c>
      <c r="B126" s="33" t="s">
        <v>105</v>
      </c>
      <c r="C126" s="97">
        <v>12</v>
      </c>
      <c r="D126" s="415">
        <v>9.6000000000000002E-2</v>
      </c>
      <c r="E126" s="383">
        <v>5676.1</v>
      </c>
      <c r="F126" s="384">
        <v>6538.87</v>
      </c>
      <c r="G126" s="385">
        <v>5676.1</v>
      </c>
      <c r="H126" s="386">
        <v>6436.6974000000009</v>
      </c>
    </row>
    <row r="127" spans="1:8" ht="40.5" customHeight="1" thickBot="1" x14ac:dyDescent="0.25">
      <c r="A127" s="207" t="s">
        <v>267</v>
      </c>
      <c r="B127" s="70" t="s">
        <v>105</v>
      </c>
      <c r="C127" s="322" t="s">
        <v>110</v>
      </c>
      <c r="D127" s="278" t="s">
        <v>272</v>
      </c>
      <c r="E127" s="402">
        <v>4551</v>
      </c>
      <c r="F127" s="414">
        <v>258771.61</v>
      </c>
      <c r="G127" s="411">
        <v>4551</v>
      </c>
      <c r="H127" s="264">
        <v>257524.66</v>
      </c>
    </row>
    <row r="128" spans="1:8" ht="51" customHeight="1" thickBot="1" x14ac:dyDescent="0.25">
      <c r="A128" s="208" t="s">
        <v>268</v>
      </c>
      <c r="B128" s="272" t="s">
        <v>105</v>
      </c>
      <c r="C128" s="89">
        <v>1</v>
      </c>
      <c r="D128" s="416">
        <v>3.4666666666666665E-3</v>
      </c>
      <c r="E128" s="402">
        <v>5676.1</v>
      </c>
      <c r="F128" s="414">
        <v>255.42</v>
      </c>
      <c r="G128" s="411">
        <v>5676.1</v>
      </c>
      <c r="H128" s="264">
        <v>236.12575999999999</v>
      </c>
    </row>
    <row r="129" spans="1:8" s="19" customFormat="1" ht="39" thickBot="1" x14ac:dyDescent="0.25">
      <c r="A129" s="192" t="s">
        <v>269</v>
      </c>
      <c r="B129" s="273" t="s">
        <v>105</v>
      </c>
      <c r="C129" s="91">
        <v>12</v>
      </c>
      <c r="D129" s="309">
        <v>0.77</v>
      </c>
      <c r="E129" s="402">
        <v>5676.1</v>
      </c>
      <c r="F129" s="414">
        <v>47679.24</v>
      </c>
      <c r="G129" s="411">
        <v>5676.1</v>
      </c>
      <c r="H129" s="264">
        <v>48303.610999999997</v>
      </c>
    </row>
    <row r="130" spans="1:8" s="19" customFormat="1" ht="15.75" thickBot="1" x14ac:dyDescent="0.25">
      <c r="A130" s="210" t="s">
        <v>103</v>
      </c>
      <c r="B130" s="211"/>
      <c r="C130" s="212"/>
      <c r="D130" s="417"/>
      <c r="E130" s="402">
        <v>5676.1</v>
      </c>
      <c r="F130" s="264">
        <v>331030.15200000006</v>
      </c>
      <c r="G130" s="263"/>
      <c r="H130" s="264">
        <v>326091.94400000002</v>
      </c>
    </row>
    <row r="131" spans="1:8" s="27" customFormat="1" ht="18" thickBot="1" x14ac:dyDescent="0.25">
      <c r="A131" s="117" t="s">
        <v>270</v>
      </c>
      <c r="B131" s="155" t="s">
        <v>105</v>
      </c>
      <c r="C131" s="118">
        <v>12</v>
      </c>
      <c r="D131" s="393">
        <v>4.8600000000000003</v>
      </c>
      <c r="E131" s="383">
        <v>5676.1</v>
      </c>
      <c r="F131" s="384">
        <v>331030.15200000006</v>
      </c>
      <c r="G131" s="385">
        <v>5676.1</v>
      </c>
      <c r="H131" s="386">
        <v>326091.94400000002</v>
      </c>
    </row>
    <row r="132" spans="1:8" s="28" customFormat="1" ht="15.75" thickBot="1" x14ac:dyDescent="0.3">
      <c r="A132" s="213" t="s">
        <v>208</v>
      </c>
      <c r="B132" s="72"/>
      <c r="C132" s="60"/>
      <c r="D132" s="311"/>
      <c r="E132" s="402">
        <v>0</v>
      </c>
      <c r="F132" s="414">
        <v>7083.63</v>
      </c>
      <c r="G132" s="263"/>
      <c r="H132" s="264">
        <v>8809</v>
      </c>
    </row>
    <row r="133" spans="1:8" s="28" customFormat="1" ht="15.75" thickBot="1" x14ac:dyDescent="0.3">
      <c r="A133" s="31" t="s">
        <v>313</v>
      </c>
      <c r="B133" s="55"/>
      <c r="C133" s="101"/>
      <c r="D133" s="312"/>
      <c r="E133" s="402">
        <v>0</v>
      </c>
      <c r="F133" s="414">
        <v>7083.63</v>
      </c>
      <c r="G133" s="263"/>
      <c r="H133" s="264">
        <v>8809</v>
      </c>
    </row>
    <row r="134" spans="1:8" s="28" customFormat="1" ht="15" x14ac:dyDescent="0.25">
      <c r="A134" s="214" t="s">
        <v>271</v>
      </c>
      <c r="B134" s="275" t="s">
        <v>5</v>
      </c>
      <c r="C134" s="215">
        <v>1</v>
      </c>
      <c r="D134" s="418">
        <v>1560.1</v>
      </c>
      <c r="E134" s="383"/>
      <c r="F134" s="384"/>
      <c r="G134" s="381">
        <v>2</v>
      </c>
      <c r="H134" s="382">
        <v>3120.2</v>
      </c>
    </row>
    <row r="135" spans="1:8" s="28" customFormat="1" ht="15" x14ac:dyDescent="0.25">
      <c r="A135" s="77" t="s">
        <v>179</v>
      </c>
      <c r="B135" s="255" t="s">
        <v>120</v>
      </c>
      <c r="C135" s="52"/>
      <c r="D135" s="289">
        <v>1044.4000000000001</v>
      </c>
      <c r="E135" s="383">
        <v>0</v>
      </c>
      <c r="F135" s="384">
        <v>0</v>
      </c>
      <c r="G135" s="385">
        <v>2</v>
      </c>
      <c r="H135" s="386">
        <v>2088.8000000000002</v>
      </c>
    </row>
    <row r="136" spans="1:8" s="28" customFormat="1" ht="15.75" thickBot="1" x14ac:dyDescent="0.3">
      <c r="A136" s="96" t="s">
        <v>354</v>
      </c>
      <c r="B136" s="255" t="s">
        <v>120</v>
      </c>
      <c r="C136" s="52"/>
      <c r="D136" s="289">
        <v>600</v>
      </c>
      <c r="E136" s="383">
        <v>0</v>
      </c>
      <c r="F136" s="384">
        <v>0</v>
      </c>
      <c r="G136" s="385">
        <v>6</v>
      </c>
      <c r="H136" s="386">
        <v>3600</v>
      </c>
    </row>
    <row r="137" spans="1:8" ht="15.75" thickBot="1" x14ac:dyDescent="0.25">
      <c r="A137" s="230" t="s">
        <v>426</v>
      </c>
      <c r="B137" s="70"/>
      <c r="C137" s="61"/>
      <c r="D137" s="423"/>
      <c r="E137" s="54"/>
      <c r="F137" s="264">
        <v>1073623.9419999998</v>
      </c>
      <c r="G137" s="54"/>
      <c r="H137" s="264">
        <v>1028502.8599700001</v>
      </c>
    </row>
    <row r="138" spans="1:8" x14ac:dyDescent="0.2">
      <c r="A138" s="477"/>
      <c r="B138" s="477"/>
      <c r="C138" s="477"/>
      <c r="D138" s="477"/>
    </row>
    <row r="139" spans="1:8" x14ac:dyDescent="0.2">
      <c r="A139" s="19" t="s">
        <v>438</v>
      </c>
      <c r="B139" s="57"/>
      <c r="C139" s="39"/>
      <c r="D139" s="12"/>
    </row>
    <row r="140" spans="1:8" x14ac:dyDescent="0.2">
      <c r="A140" s="318"/>
      <c r="B140" s="57"/>
      <c r="C140" s="39"/>
      <c r="D140" s="12"/>
    </row>
    <row r="141" spans="1:8" x14ac:dyDescent="0.2">
      <c r="A141" s="319" t="s">
        <v>439</v>
      </c>
      <c r="B141" s="57"/>
      <c r="C141" s="39"/>
      <c r="D141" s="46"/>
    </row>
    <row r="142" spans="1:8" x14ac:dyDescent="0.2">
      <c r="A142" s="466"/>
      <c r="B142" s="466"/>
      <c r="C142" s="466"/>
      <c r="D142" s="466"/>
    </row>
    <row r="143" spans="1:8" s="83" customFormat="1" x14ac:dyDescent="0.2">
      <c r="A143" s="102"/>
      <c r="B143" s="17"/>
      <c r="C143" s="38"/>
      <c r="D143" s="17"/>
      <c r="E143" s="6"/>
      <c r="F143" s="6"/>
      <c r="G143" s="6"/>
      <c r="H143" s="6"/>
    </row>
    <row r="144" spans="1:8" x14ac:dyDescent="0.2">
      <c r="A144" s="466"/>
      <c r="B144" s="466"/>
      <c r="C144" s="466"/>
      <c r="D144" s="466"/>
    </row>
    <row r="145" spans="1:8" s="9" customFormat="1" x14ac:dyDescent="0.2">
      <c r="A145" s="16"/>
      <c r="B145" s="17"/>
      <c r="C145" s="38"/>
      <c r="D145" s="17"/>
      <c r="E145" s="6"/>
      <c r="F145" s="6"/>
      <c r="G145" s="6"/>
      <c r="H145" s="6"/>
    </row>
    <row r="146" spans="1:8" s="9" customFormat="1" x14ac:dyDescent="0.2">
      <c r="A146" s="16"/>
      <c r="B146" s="17"/>
      <c r="C146" s="38"/>
      <c r="D146" s="17"/>
      <c r="E146" s="6"/>
      <c r="F146" s="6"/>
      <c r="G146" s="6"/>
      <c r="H146" s="6"/>
    </row>
    <row r="147" spans="1:8" s="9" customFormat="1" x14ac:dyDescent="0.2">
      <c r="A147" s="16"/>
      <c r="B147" s="17"/>
      <c r="C147" s="38"/>
      <c r="D147" s="17"/>
      <c r="E147" s="424"/>
      <c r="F147" s="424"/>
      <c r="G147" s="424"/>
      <c r="H147" s="424"/>
    </row>
    <row r="148" spans="1:8" s="9" customFormat="1" x14ac:dyDescent="0.2">
      <c r="A148" s="16"/>
      <c r="B148" s="17"/>
      <c r="C148" s="38"/>
      <c r="D148" s="17"/>
      <c r="E148" s="424"/>
      <c r="F148" s="424"/>
      <c r="G148" s="424"/>
      <c r="H148" s="424"/>
    </row>
    <row r="149" spans="1:8" s="9" customFormat="1" x14ac:dyDescent="0.2">
      <c r="A149" s="16"/>
      <c r="B149" s="17"/>
      <c r="C149" s="38"/>
      <c r="D149" s="17"/>
      <c r="E149" s="424"/>
      <c r="F149" s="424"/>
      <c r="G149" s="424"/>
      <c r="H149" s="424"/>
    </row>
    <row r="150" spans="1:8" s="9" customFormat="1" x14ac:dyDescent="0.2">
      <c r="A150" s="16"/>
      <c r="B150" s="17"/>
      <c r="C150" s="38"/>
      <c r="D150" s="17"/>
      <c r="E150" s="424"/>
      <c r="F150" s="424"/>
      <c r="G150" s="424"/>
      <c r="H150" s="424"/>
    </row>
    <row r="151" spans="1:8" s="9" customFormat="1" x14ac:dyDescent="0.2">
      <c r="A151" s="16"/>
      <c r="B151" s="17"/>
      <c r="C151" s="38"/>
      <c r="D151" s="17"/>
      <c r="E151" s="424"/>
      <c r="F151" s="424"/>
      <c r="G151" s="424"/>
      <c r="H151" s="424"/>
    </row>
    <row r="152" spans="1:8" s="9" customFormat="1" x14ac:dyDescent="0.2">
      <c r="A152" s="16"/>
      <c r="B152" s="17"/>
      <c r="C152" s="38"/>
      <c r="D152" s="17"/>
      <c r="E152" s="424"/>
      <c r="F152" s="424"/>
      <c r="G152" s="424"/>
      <c r="H152" s="424"/>
    </row>
    <row r="153" spans="1:8" s="9" customFormat="1" x14ac:dyDescent="0.2">
      <c r="A153" s="16"/>
      <c r="B153" s="17"/>
      <c r="C153" s="38"/>
      <c r="D153" s="17"/>
      <c r="E153" s="424"/>
      <c r="F153" s="424"/>
      <c r="G153" s="424"/>
      <c r="H153" s="424"/>
    </row>
    <row r="160" spans="1:8" x14ac:dyDescent="0.2">
      <c r="A160" s="1"/>
      <c r="B160" s="1"/>
      <c r="C160" s="1"/>
      <c r="D160" s="6"/>
    </row>
    <row r="161" spans="1:4" x14ac:dyDescent="0.2">
      <c r="A161" s="1"/>
      <c r="B161" s="1"/>
      <c r="C161" s="1"/>
      <c r="D161" s="6"/>
    </row>
    <row r="162" spans="1:4" x14ac:dyDescent="0.2">
      <c r="A162" s="1"/>
      <c r="B162" s="1"/>
      <c r="C162" s="1"/>
      <c r="D162" s="6"/>
    </row>
    <row r="163" spans="1:4" x14ac:dyDescent="0.2">
      <c r="A163" s="1"/>
      <c r="B163" s="1"/>
      <c r="C163" s="1"/>
      <c r="D163" s="6"/>
    </row>
    <row r="164" spans="1:4" x14ac:dyDescent="0.2">
      <c r="A164" s="1"/>
      <c r="B164" s="1"/>
      <c r="C164" s="1"/>
      <c r="D164" s="6"/>
    </row>
    <row r="165" spans="1:4" x14ac:dyDescent="0.2">
      <c r="A165" s="1"/>
      <c r="B165" s="1"/>
      <c r="C165" s="1"/>
      <c r="D165" s="6"/>
    </row>
    <row r="166" spans="1:4" x14ac:dyDescent="0.2">
      <c r="A166" s="1"/>
      <c r="B166" s="1"/>
      <c r="C166" s="1"/>
      <c r="D166" s="6"/>
    </row>
    <row r="167" spans="1:4" x14ac:dyDescent="0.2">
      <c r="A167" s="1"/>
      <c r="B167" s="1"/>
      <c r="C167" s="1"/>
      <c r="D167" s="6"/>
    </row>
    <row r="169" spans="1:4" x14ac:dyDescent="0.2">
      <c r="A169" s="1"/>
      <c r="B169" s="1"/>
      <c r="C169" s="1"/>
      <c r="D169" s="6"/>
    </row>
  </sheetData>
  <mergeCells count="12">
    <mergeCell ref="A144:D144"/>
    <mergeCell ref="E22:H22"/>
    <mergeCell ref="A26:D26"/>
    <mergeCell ref="A1:D1"/>
    <mergeCell ref="A56:D56"/>
    <mergeCell ref="A123:D123"/>
    <mergeCell ref="E23:H23"/>
    <mergeCell ref="A3:C3"/>
    <mergeCell ref="A12:C12"/>
    <mergeCell ref="C22:C24"/>
    <mergeCell ref="A138:D138"/>
    <mergeCell ref="A142:D142"/>
  </mergeCells>
  <pageMargins left="0.31496062992125984" right="0.31496062992125984" top="0.35433070866141736" bottom="0.35433070866141736" header="0.31496062992125984" footer="0.31496062992125984"/>
  <pageSetup paperSize="9" scale="61" fitToHeight="0" orientation="portrait" copies="2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showZeros="0" topLeftCell="A109" workbookViewId="0">
      <selection activeCell="F122" sqref="F122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1.85546875" style="6" customWidth="1"/>
    <col min="6" max="6" width="13.42578125" style="6" customWidth="1"/>
    <col min="7" max="7" width="13" style="6" customWidth="1"/>
    <col min="8" max="8" width="14.42578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47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5" t="s">
        <v>384</v>
      </c>
      <c r="B4" s="46"/>
      <c r="C4" s="47"/>
      <c r="D4" s="39"/>
      <c r="E4" s="121"/>
      <c r="F4" s="121"/>
      <c r="G4" s="121"/>
      <c r="H4" s="368">
        <v>-418238.27995280805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843729.67999999993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843729.67999999993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831729.67999999993</v>
      </c>
    </row>
    <row r="8" spans="1:8" s="9" customFormat="1" x14ac:dyDescent="0.2">
      <c r="A8" s="231" t="s">
        <v>211</v>
      </c>
      <c r="B8" s="12"/>
      <c r="C8" s="39"/>
      <c r="D8" s="39"/>
      <c r="E8" s="12"/>
      <c r="F8" s="121"/>
      <c r="G8" s="121"/>
      <c r="H8" s="232">
        <v>12000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818666.30784000002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-393174.90779280814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425" t="s">
        <v>385</v>
      </c>
      <c r="B13" s="46"/>
      <c r="C13" s="47"/>
      <c r="D13" s="39"/>
      <c r="E13" s="12"/>
      <c r="F13" s="121"/>
      <c r="G13" s="121"/>
      <c r="H13" s="368">
        <v>-556972.08995280799</v>
      </c>
    </row>
    <row r="14" spans="1:8" s="15" customFormat="1" x14ac:dyDescent="0.2">
      <c r="A14" s="43" t="s">
        <v>197</v>
      </c>
      <c r="B14" s="12"/>
      <c r="C14" s="47"/>
      <c r="D14" s="39"/>
      <c r="E14" s="12"/>
      <c r="F14" s="121"/>
      <c r="G14" s="121"/>
      <c r="H14" s="369">
        <v>873549.19000000006</v>
      </c>
    </row>
    <row r="15" spans="1:8" s="15" customFormat="1" x14ac:dyDescent="0.2">
      <c r="A15" s="231" t="s">
        <v>195</v>
      </c>
      <c r="B15" s="12"/>
      <c r="C15" s="47"/>
      <c r="D15" s="47"/>
      <c r="E15" s="12"/>
      <c r="F15" s="121"/>
      <c r="G15" s="121"/>
      <c r="H15" s="370">
        <v>873549.19000000006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861549.19000000006</v>
      </c>
    </row>
    <row r="17" spans="1:8" s="15" customFormat="1" x14ac:dyDescent="0.2">
      <c r="A17" s="231" t="s">
        <v>211</v>
      </c>
      <c r="B17" s="39"/>
      <c r="C17" s="39"/>
      <c r="D17" s="39"/>
      <c r="E17" s="12"/>
      <c r="F17" s="121"/>
      <c r="G17" s="121"/>
      <c r="H17" s="369">
        <v>12000</v>
      </c>
    </row>
    <row r="18" spans="1:8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316577.10004719207</v>
      </c>
    </row>
    <row r="19" spans="1:8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818666.30784000002</v>
      </c>
    </row>
    <row r="20" spans="1:8" s="15" customFormat="1" x14ac:dyDescent="0.2">
      <c r="A20" s="29" t="s">
        <v>436</v>
      </c>
      <c r="B20" s="12"/>
      <c r="C20" s="47"/>
      <c r="D20" s="12"/>
      <c r="E20" s="12"/>
      <c r="F20" s="121"/>
      <c r="G20" s="121"/>
      <c r="H20" s="428">
        <v>-502089.20779280795</v>
      </c>
    </row>
    <row r="21" spans="1:8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8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>
        <v>51</v>
      </c>
      <c r="F22" s="485"/>
      <c r="G22" s="485"/>
      <c r="H22" s="486"/>
    </row>
    <row r="23" spans="1:8" ht="13.5" thickBot="1" x14ac:dyDescent="0.25">
      <c r="A23" s="85"/>
      <c r="B23" s="235" t="s">
        <v>8</v>
      </c>
      <c r="C23" s="482"/>
      <c r="D23" s="234" t="s">
        <v>16</v>
      </c>
      <c r="E23" s="487" t="s">
        <v>47</v>
      </c>
      <c r="F23" s="488"/>
      <c r="G23" s="488"/>
      <c r="H23" s="489"/>
    </row>
    <row r="24" spans="1:8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8" s="38" customFormat="1" ht="17.25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8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41901.43</v>
      </c>
      <c r="G26" s="236"/>
      <c r="H26" s="237">
        <v>5222.580820000001</v>
      </c>
    </row>
    <row r="27" spans="1:8" ht="13.5" thickBot="1" x14ac:dyDescent="0.25">
      <c r="A27" s="126" t="s">
        <v>68</v>
      </c>
      <c r="B27" s="127"/>
      <c r="C27" s="127"/>
      <c r="D27" s="278"/>
      <c r="E27" s="263"/>
      <c r="F27" s="378">
        <v>35.659999999999997</v>
      </c>
      <c r="G27" s="263"/>
      <c r="H27" s="378">
        <v>35.664720000000003</v>
      </c>
    </row>
    <row r="28" spans="1:8" ht="57" thickBot="1" x14ac:dyDescent="0.25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3919.2</v>
      </c>
      <c r="F28" s="380">
        <v>35.659999999999997</v>
      </c>
      <c r="G28" s="381">
        <v>3919.2</v>
      </c>
      <c r="H28" s="382">
        <v>35.664720000000003</v>
      </c>
    </row>
    <row r="29" spans="1:8" s="19" customFormat="1" ht="13.5" thickBot="1" x14ac:dyDescent="0.25">
      <c r="A29" s="240" t="s">
        <v>70</v>
      </c>
      <c r="B29" s="241"/>
      <c r="C29" s="241"/>
      <c r="D29" s="278"/>
      <c r="E29" s="263"/>
      <c r="F29" s="378">
        <v>3006.3199999999997</v>
      </c>
      <c r="G29" s="263"/>
      <c r="H29" s="378">
        <v>2047.3752000000004</v>
      </c>
    </row>
    <row r="30" spans="1:8" ht="56.25" x14ac:dyDescent="0.2">
      <c r="A30" s="44" t="s">
        <v>71</v>
      </c>
      <c r="B30" s="63" t="s">
        <v>6</v>
      </c>
      <c r="C30" s="242">
        <v>12</v>
      </c>
      <c r="D30" s="283">
        <v>0.21199999999999999</v>
      </c>
      <c r="E30" s="379">
        <v>808.6</v>
      </c>
      <c r="F30" s="380">
        <v>2057.08</v>
      </c>
      <c r="G30" s="381">
        <v>808.6</v>
      </c>
      <c r="H30" s="382">
        <v>2047.3752000000004</v>
      </c>
    </row>
    <row r="31" spans="1:8" x14ac:dyDescent="0.2">
      <c r="A31" s="243" t="s">
        <v>249</v>
      </c>
      <c r="B31" s="177"/>
      <c r="C31" s="191" t="s">
        <v>107</v>
      </c>
      <c r="D31" s="280"/>
      <c r="E31" s="383">
        <v>0</v>
      </c>
      <c r="F31" s="388">
        <v>949.24</v>
      </c>
      <c r="G31" s="389"/>
      <c r="H31" s="262">
        <v>0</v>
      </c>
    </row>
    <row r="32" spans="1:8" ht="13.5" thickBot="1" x14ac:dyDescent="0.25">
      <c r="A32" s="129" t="s">
        <v>183</v>
      </c>
      <c r="B32" s="130" t="s">
        <v>5</v>
      </c>
      <c r="C32" s="133">
        <v>1</v>
      </c>
      <c r="D32" s="387">
        <v>474.62</v>
      </c>
      <c r="E32" s="383">
        <v>2</v>
      </c>
      <c r="F32" s="384">
        <v>949.24</v>
      </c>
      <c r="G32" s="385">
        <v>0</v>
      </c>
      <c r="H32" s="386">
        <v>0</v>
      </c>
    </row>
    <row r="33" spans="1:8" s="19" customFormat="1" ht="13.5" thickBot="1" x14ac:dyDescent="0.25">
      <c r="A33" s="7" t="s">
        <v>72</v>
      </c>
      <c r="B33" s="55"/>
      <c r="C33" s="58"/>
      <c r="D33" s="278"/>
      <c r="E33" s="263"/>
      <c r="F33" s="378">
        <v>35.659999999999997</v>
      </c>
      <c r="G33" s="263"/>
      <c r="H33" s="378">
        <v>0</v>
      </c>
    </row>
    <row r="34" spans="1:8" s="19" customFormat="1" ht="26.25" thickBot="1" x14ac:dyDescent="0.25">
      <c r="A34" s="136" t="s">
        <v>75</v>
      </c>
      <c r="B34" s="137"/>
      <c r="C34" s="138"/>
      <c r="D34" s="285"/>
      <c r="E34" s="263"/>
      <c r="F34" s="378">
        <v>623.15</v>
      </c>
      <c r="G34" s="263"/>
      <c r="H34" s="378">
        <v>0</v>
      </c>
    </row>
    <row r="35" spans="1:8" s="19" customFormat="1" ht="26.25" thickBot="1" x14ac:dyDescent="0.25">
      <c r="A35" s="7" t="s">
        <v>77</v>
      </c>
      <c r="B35" s="274"/>
      <c r="C35" s="434"/>
      <c r="D35" s="435"/>
      <c r="E35" s="263"/>
      <c r="F35" s="264">
        <v>35335.54</v>
      </c>
      <c r="G35" s="263"/>
      <c r="H35" s="264">
        <v>1007.4240000000001</v>
      </c>
    </row>
    <row r="36" spans="1:8" ht="24" x14ac:dyDescent="0.2">
      <c r="A36" s="139" t="s">
        <v>56</v>
      </c>
      <c r="B36" s="439" t="s">
        <v>6</v>
      </c>
      <c r="C36" s="440">
        <v>2</v>
      </c>
      <c r="D36" s="441">
        <v>0.77</v>
      </c>
      <c r="E36" s="432">
        <v>1166</v>
      </c>
      <c r="F36" s="380">
        <v>1795.64</v>
      </c>
      <c r="G36" s="381">
        <v>1166</v>
      </c>
      <c r="H36" s="382">
        <v>897.82</v>
      </c>
    </row>
    <row r="37" spans="1:8" ht="24" x14ac:dyDescent="0.2">
      <c r="A37" s="179" t="s">
        <v>218</v>
      </c>
      <c r="B37" s="33" t="s">
        <v>6</v>
      </c>
      <c r="C37" s="133">
        <v>4</v>
      </c>
      <c r="D37" s="415">
        <v>9.4E-2</v>
      </c>
      <c r="E37" s="433">
        <v>1166</v>
      </c>
      <c r="F37" s="384">
        <v>438.42</v>
      </c>
      <c r="G37" s="385">
        <v>1166</v>
      </c>
      <c r="H37" s="386">
        <v>109.604</v>
      </c>
    </row>
    <row r="38" spans="1:8" ht="17.25" x14ac:dyDescent="0.2">
      <c r="A38" s="429" t="s">
        <v>74</v>
      </c>
      <c r="B38" s="99" t="s">
        <v>6</v>
      </c>
      <c r="C38" s="224" t="s">
        <v>108</v>
      </c>
      <c r="D38" s="294"/>
      <c r="E38" s="433">
        <v>0</v>
      </c>
      <c r="F38" s="388">
        <v>33101.480000000003</v>
      </c>
      <c r="G38" s="389"/>
      <c r="H38" s="262">
        <v>0</v>
      </c>
    </row>
    <row r="39" spans="1:8" ht="13.5" thickBot="1" x14ac:dyDescent="0.25">
      <c r="A39" s="431" t="s">
        <v>220</v>
      </c>
      <c r="B39" s="453"/>
      <c r="C39" s="45"/>
      <c r="D39" s="463"/>
      <c r="E39" s="433">
        <v>0</v>
      </c>
      <c r="F39" s="388">
        <v>33101.480000000003</v>
      </c>
      <c r="G39" s="271"/>
      <c r="H39" s="262">
        <v>0</v>
      </c>
    </row>
    <row r="40" spans="1:8" s="19" customFormat="1" ht="26.25" thickBot="1" x14ac:dyDescent="0.25">
      <c r="A40" s="458" t="s">
        <v>78</v>
      </c>
      <c r="B40" s="459"/>
      <c r="C40" s="460"/>
      <c r="D40" s="288"/>
      <c r="E40" s="263"/>
      <c r="F40" s="264">
        <v>217.78</v>
      </c>
      <c r="G40" s="263"/>
      <c r="H40" s="264">
        <v>217.77600000000001</v>
      </c>
    </row>
    <row r="41" spans="1:8" ht="45.75" thickBot="1" x14ac:dyDescent="0.25">
      <c r="A41" s="464" t="s">
        <v>79</v>
      </c>
      <c r="B41" s="455" t="s">
        <v>6</v>
      </c>
      <c r="C41" s="456">
        <v>1</v>
      </c>
      <c r="D41" s="457">
        <v>0.52</v>
      </c>
      <c r="E41" s="379">
        <v>418.8</v>
      </c>
      <c r="F41" s="380">
        <v>217.78</v>
      </c>
      <c r="G41" s="381">
        <v>418.8</v>
      </c>
      <c r="H41" s="382">
        <v>217.77600000000001</v>
      </c>
    </row>
    <row r="42" spans="1:8" s="19" customFormat="1" ht="26.25" thickBot="1" x14ac:dyDescent="0.25">
      <c r="A42" s="145" t="s">
        <v>80</v>
      </c>
      <c r="B42" s="137"/>
      <c r="C42" s="138"/>
      <c r="D42" s="285"/>
      <c r="E42" s="263"/>
      <c r="F42" s="264">
        <v>121.5</v>
      </c>
      <c r="G42" s="263"/>
      <c r="H42" s="264">
        <v>624.17520000000002</v>
      </c>
    </row>
    <row r="43" spans="1:8" ht="56.25" x14ac:dyDescent="0.2">
      <c r="A43" s="44" t="s">
        <v>81</v>
      </c>
      <c r="B43" s="252" t="s">
        <v>105</v>
      </c>
      <c r="C43" s="42" t="s">
        <v>109</v>
      </c>
      <c r="D43" s="392">
        <v>3.1E-2</v>
      </c>
      <c r="E43" s="379">
        <v>3919.2</v>
      </c>
      <c r="F43" s="380">
        <v>121.5</v>
      </c>
      <c r="G43" s="381">
        <v>3919.2</v>
      </c>
      <c r="H43" s="382">
        <v>121.4952</v>
      </c>
    </row>
    <row r="44" spans="1:8" ht="16.5" x14ac:dyDescent="0.2">
      <c r="A44" s="150" t="s">
        <v>74</v>
      </c>
      <c r="B44" s="98"/>
      <c r="C44" s="42" t="s">
        <v>108</v>
      </c>
      <c r="D44" s="390"/>
      <c r="E44" s="383">
        <v>0</v>
      </c>
      <c r="F44" s="384">
        <v>0</v>
      </c>
      <c r="G44" s="271"/>
      <c r="H44" s="386">
        <v>502.68</v>
      </c>
    </row>
    <row r="45" spans="1:8" ht="13.5" thickBot="1" x14ac:dyDescent="0.25">
      <c r="A45" s="152" t="s">
        <v>187</v>
      </c>
      <c r="B45" s="130" t="s">
        <v>6</v>
      </c>
      <c r="C45" s="253">
        <v>1</v>
      </c>
      <c r="D45" s="387">
        <v>167.56</v>
      </c>
      <c r="E45" s="383">
        <v>0</v>
      </c>
      <c r="F45" s="384">
        <v>0</v>
      </c>
      <c r="G45" s="385">
        <v>3</v>
      </c>
      <c r="H45" s="386">
        <v>502.68</v>
      </c>
    </row>
    <row r="46" spans="1:8" s="19" customFormat="1" ht="26.25" thickBot="1" x14ac:dyDescent="0.25">
      <c r="A46" s="145" t="s">
        <v>82</v>
      </c>
      <c r="B46" s="137"/>
      <c r="C46" s="138"/>
      <c r="D46" s="285"/>
      <c r="E46" s="263"/>
      <c r="F46" s="264">
        <v>623.15</v>
      </c>
      <c r="G46" s="263"/>
      <c r="H46" s="264">
        <v>0</v>
      </c>
    </row>
    <row r="47" spans="1:8" s="19" customFormat="1" ht="26.25" thickBot="1" x14ac:dyDescent="0.25">
      <c r="A47" s="148" t="s">
        <v>84</v>
      </c>
      <c r="B47" s="149"/>
      <c r="C47" s="257"/>
      <c r="D47" s="394"/>
      <c r="E47" s="263"/>
      <c r="F47" s="264">
        <v>141.09</v>
      </c>
      <c r="G47" s="263"/>
      <c r="H47" s="264">
        <v>141.09120000000001</v>
      </c>
    </row>
    <row r="48" spans="1:8" ht="17.25" thickBot="1" x14ac:dyDescent="0.25">
      <c r="A48" s="113" t="s">
        <v>85</v>
      </c>
      <c r="B48" s="63" t="s">
        <v>105</v>
      </c>
      <c r="C48" s="242"/>
      <c r="D48" s="392">
        <v>3.6000000000000004E-2</v>
      </c>
      <c r="E48" s="379">
        <v>3919.2</v>
      </c>
      <c r="F48" s="380">
        <v>141.09</v>
      </c>
      <c r="G48" s="381">
        <v>3919.2</v>
      </c>
      <c r="H48" s="382">
        <v>141.09120000000001</v>
      </c>
    </row>
    <row r="49" spans="1:8" s="19" customFormat="1" ht="26.25" thickBot="1" x14ac:dyDescent="0.25">
      <c r="A49" s="7" t="s">
        <v>86</v>
      </c>
      <c r="B49" s="55"/>
      <c r="C49" s="258"/>
      <c r="D49" s="288"/>
      <c r="E49" s="263"/>
      <c r="F49" s="264">
        <v>1761.58</v>
      </c>
      <c r="G49" s="263"/>
      <c r="H49" s="264">
        <v>1149.0745000000002</v>
      </c>
    </row>
    <row r="50" spans="1:8" ht="45" x14ac:dyDescent="0.2">
      <c r="A50" s="156" t="s">
        <v>87</v>
      </c>
      <c r="B50" s="63" t="s">
        <v>120</v>
      </c>
      <c r="C50" s="73" t="s">
        <v>109</v>
      </c>
      <c r="D50" s="392">
        <v>4.5860000000000003</v>
      </c>
      <c r="E50" s="379">
        <v>42</v>
      </c>
      <c r="F50" s="380">
        <v>385.22</v>
      </c>
      <c r="G50" s="381">
        <v>42</v>
      </c>
      <c r="H50" s="382">
        <v>192.61200000000002</v>
      </c>
    </row>
    <row r="51" spans="1:8" x14ac:dyDescent="0.2">
      <c r="A51" s="157" t="s">
        <v>88</v>
      </c>
      <c r="B51" s="33"/>
      <c r="C51" s="41"/>
      <c r="D51" s="390"/>
      <c r="E51" s="383">
        <v>0</v>
      </c>
      <c r="F51" s="388">
        <v>1376.36</v>
      </c>
      <c r="G51" s="271"/>
      <c r="H51" s="262">
        <v>956.46250000000009</v>
      </c>
    </row>
    <row r="52" spans="1:8" s="14" customFormat="1" x14ac:dyDescent="0.2">
      <c r="A52" s="158" t="s">
        <v>255</v>
      </c>
      <c r="B52" s="159" t="s">
        <v>6</v>
      </c>
      <c r="C52" s="118">
        <v>1</v>
      </c>
      <c r="D52" s="397">
        <v>143.94999999999999</v>
      </c>
      <c r="E52" s="383">
        <v>0</v>
      </c>
      <c r="F52" s="383">
        <v>0</v>
      </c>
      <c r="G52" s="385">
        <v>1</v>
      </c>
      <c r="H52" s="386">
        <v>143.94999999999999</v>
      </c>
    </row>
    <row r="53" spans="1:8" s="14" customFormat="1" x14ac:dyDescent="0.2">
      <c r="A53" s="160" t="s">
        <v>257</v>
      </c>
      <c r="B53" s="259" t="s">
        <v>6</v>
      </c>
      <c r="C53" s="159">
        <v>1</v>
      </c>
      <c r="D53" s="387">
        <v>1072.71</v>
      </c>
      <c r="E53" s="383">
        <v>0.5</v>
      </c>
      <c r="F53" s="383">
        <v>536.36</v>
      </c>
      <c r="G53" s="385">
        <v>0.63</v>
      </c>
      <c r="H53" s="386">
        <v>675.80730000000005</v>
      </c>
    </row>
    <row r="54" spans="1:8" s="14" customFormat="1" x14ac:dyDescent="0.2">
      <c r="A54" s="260" t="s">
        <v>171</v>
      </c>
      <c r="B54" s="261" t="s">
        <v>172</v>
      </c>
      <c r="C54" s="198"/>
      <c r="D54" s="290"/>
      <c r="E54" s="384">
        <v>0</v>
      </c>
      <c r="F54" s="388">
        <v>840</v>
      </c>
      <c r="G54" s="385">
        <v>0</v>
      </c>
      <c r="H54" s="262">
        <v>136.71</v>
      </c>
    </row>
    <row r="55" spans="1:8" s="14" customFormat="1" x14ac:dyDescent="0.2">
      <c r="A55" s="220" t="s">
        <v>246</v>
      </c>
      <c r="B55" s="66" t="s">
        <v>119</v>
      </c>
      <c r="C55" s="41"/>
      <c r="D55" s="281">
        <v>246.59000000000003</v>
      </c>
      <c r="E55" s="383">
        <v>0</v>
      </c>
      <c r="F55" s="384">
        <v>0</v>
      </c>
      <c r="G55" s="385">
        <v>0.28000000000000003</v>
      </c>
      <c r="H55" s="386">
        <v>69.045200000000008</v>
      </c>
    </row>
    <row r="56" spans="1:8" ht="13.5" thickBot="1" x14ac:dyDescent="0.25">
      <c r="A56" s="135" t="s">
        <v>279</v>
      </c>
      <c r="B56" s="66" t="s">
        <v>119</v>
      </c>
      <c r="C56" s="41"/>
      <c r="D56" s="281">
        <v>138.59</v>
      </c>
      <c r="E56" s="383">
        <v>0</v>
      </c>
      <c r="F56" s="384">
        <v>0</v>
      </c>
      <c r="G56" s="385">
        <v>1.4</v>
      </c>
      <c r="H56" s="386">
        <v>67.66</v>
      </c>
    </row>
    <row r="57" spans="1:8" s="19" customFormat="1" ht="28.5" customHeight="1" thickBot="1" x14ac:dyDescent="0.25">
      <c r="A57" s="471" t="s">
        <v>89</v>
      </c>
      <c r="B57" s="472"/>
      <c r="C57" s="472"/>
      <c r="D57" s="473"/>
      <c r="E57" s="263"/>
      <c r="F57" s="264">
        <v>139509.37</v>
      </c>
      <c r="G57" s="263"/>
      <c r="H57" s="264">
        <v>229427.06299999999</v>
      </c>
    </row>
    <row r="58" spans="1:8" s="19" customFormat="1" ht="26.25" thickBot="1" x14ac:dyDescent="0.25">
      <c r="A58" s="145" t="s">
        <v>91</v>
      </c>
      <c r="B58" s="137"/>
      <c r="C58" s="138"/>
      <c r="D58" s="285"/>
      <c r="E58" s="402">
        <v>0</v>
      </c>
      <c r="F58" s="264">
        <v>9854.01</v>
      </c>
      <c r="G58" s="263"/>
      <c r="H58" s="264">
        <v>7394.94</v>
      </c>
    </row>
    <row r="59" spans="1:8" x14ac:dyDescent="0.2">
      <c r="A59" s="151" t="s">
        <v>92</v>
      </c>
      <c r="B59" s="155" t="s">
        <v>54</v>
      </c>
      <c r="C59" s="118">
        <v>3</v>
      </c>
      <c r="D59" s="387">
        <v>37.21</v>
      </c>
      <c r="E59" s="379">
        <v>80</v>
      </c>
      <c r="F59" s="380">
        <v>8929.2000000000007</v>
      </c>
      <c r="G59" s="381">
        <v>84</v>
      </c>
      <c r="H59" s="382">
        <v>4805.6399999999994</v>
      </c>
    </row>
    <row r="60" spans="1:8" x14ac:dyDescent="0.2">
      <c r="A60" s="162" t="s">
        <v>88</v>
      </c>
      <c r="B60" s="155"/>
      <c r="C60" s="163"/>
      <c r="D60" s="390"/>
      <c r="E60" s="383">
        <v>0</v>
      </c>
      <c r="F60" s="384">
        <v>924.81</v>
      </c>
      <c r="G60" s="271"/>
      <c r="H60" s="386">
        <v>2589.3000000000002</v>
      </c>
    </row>
    <row r="61" spans="1:8" ht="13.5" thickBot="1" x14ac:dyDescent="0.25">
      <c r="A61" s="153" t="s">
        <v>93</v>
      </c>
      <c r="B61" s="155" t="s">
        <v>65</v>
      </c>
      <c r="C61" s="265">
        <v>1</v>
      </c>
      <c r="D61" s="387">
        <v>61.65</v>
      </c>
      <c r="E61" s="383">
        <v>15</v>
      </c>
      <c r="F61" s="384">
        <v>924.81</v>
      </c>
      <c r="G61" s="385">
        <v>42</v>
      </c>
      <c r="H61" s="386">
        <v>2589.3000000000002</v>
      </c>
    </row>
    <row r="62" spans="1:8" s="36" customFormat="1" ht="26.25" thickBot="1" x14ac:dyDescent="0.25">
      <c r="A62" s="7" t="s">
        <v>94</v>
      </c>
      <c r="B62" s="67"/>
      <c r="C62" s="59"/>
      <c r="D62" s="292"/>
      <c r="E62" s="403"/>
      <c r="F62" s="404">
        <v>36339.270000000004</v>
      </c>
      <c r="G62" s="403"/>
      <c r="H62" s="404">
        <v>89579.167000000001</v>
      </c>
    </row>
    <row r="63" spans="1:8" ht="33.75" x14ac:dyDescent="0.2">
      <c r="A63" s="164" t="s">
        <v>95</v>
      </c>
      <c r="B63" s="63"/>
      <c r="C63" s="51"/>
      <c r="D63" s="280"/>
      <c r="E63" s="379">
        <v>0</v>
      </c>
      <c r="F63" s="447">
        <v>10677</v>
      </c>
      <c r="G63" s="448"/>
      <c r="H63" s="449">
        <v>5804.3660000000009</v>
      </c>
    </row>
    <row r="64" spans="1:8" x14ac:dyDescent="0.2">
      <c r="A64" s="84" t="s">
        <v>57</v>
      </c>
      <c r="B64" s="33" t="s">
        <v>6</v>
      </c>
      <c r="C64" s="159">
        <v>1</v>
      </c>
      <c r="D64" s="293">
        <v>1.24</v>
      </c>
      <c r="E64" s="383">
        <v>3919.2</v>
      </c>
      <c r="F64" s="384">
        <v>4859.8100000000004</v>
      </c>
      <c r="G64" s="385">
        <v>0</v>
      </c>
      <c r="H64" s="386">
        <v>0</v>
      </c>
    </row>
    <row r="65" spans="1:8" x14ac:dyDescent="0.2">
      <c r="A65" s="81" t="s">
        <v>58</v>
      </c>
      <c r="B65" s="2" t="s">
        <v>6</v>
      </c>
      <c r="C65" s="118">
        <v>12</v>
      </c>
      <c r="D65" s="293">
        <v>0.51</v>
      </c>
      <c r="E65" s="383">
        <v>808.6</v>
      </c>
      <c r="F65" s="384">
        <v>4948.63</v>
      </c>
      <c r="G65" s="385">
        <v>808.6</v>
      </c>
      <c r="H65" s="386">
        <v>4940.5460000000012</v>
      </c>
    </row>
    <row r="66" spans="1:8" x14ac:dyDescent="0.2">
      <c r="A66" s="82" t="s">
        <v>59</v>
      </c>
      <c r="B66" s="2" t="s">
        <v>60</v>
      </c>
      <c r="C66" s="118">
        <v>12</v>
      </c>
      <c r="D66" s="293">
        <v>72.38</v>
      </c>
      <c r="E66" s="383">
        <v>1</v>
      </c>
      <c r="F66" s="384">
        <v>868.56</v>
      </c>
      <c r="G66" s="385">
        <v>1</v>
      </c>
      <c r="H66" s="386">
        <v>863.81999999999994</v>
      </c>
    </row>
    <row r="67" spans="1:8" s="36" customFormat="1" x14ac:dyDescent="0.2">
      <c r="A67" s="266" t="s">
        <v>88</v>
      </c>
      <c r="B67" s="267"/>
      <c r="C67" s="268"/>
      <c r="D67" s="280"/>
      <c r="E67" s="406"/>
      <c r="F67" s="269">
        <v>13168.51</v>
      </c>
      <c r="G67" s="406"/>
      <c r="H67" s="269">
        <v>32733.82</v>
      </c>
    </row>
    <row r="68" spans="1:8" s="14" customFormat="1" x14ac:dyDescent="0.2">
      <c r="A68" s="173" t="s">
        <v>192</v>
      </c>
      <c r="B68" s="75"/>
      <c r="C68" s="50"/>
      <c r="D68" s="398">
        <v>0.28000000000000003</v>
      </c>
      <c r="E68" s="409">
        <v>3919.2</v>
      </c>
      <c r="F68" s="409">
        <v>13168.51</v>
      </c>
      <c r="G68" s="271"/>
      <c r="H68" s="262">
        <v>32733.82</v>
      </c>
    </row>
    <row r="69" spans="1:8" s="14" customFormat="1" x14ac:dyDescent="0.2">
      <c r="A69" s="325" t="s">
        <v>348</v>
      </c>
      <c r="B69" s="66" t="s">
        <v>126</v>
      </c>
      <c r="C69" s="42">
        <v>1</v>
      </c>
      <c r="D69" s="294">
        <v>1421.16</v>
      </c>
      <c r="E69" s="383">
        <v>0</v>
      </c>
      <c r="F69" s="384"/>
      <c r="G69" s="385">
        <v>8</v>
      </c>
      <c r="H69" s="386">
        <v>9808.32</v>
      </c>
    </row>
    <row r="70" spans="1:8" s="14" customFormat="1" x14ac:dyDescent="0.2">
      <c r="A70" s="334" t="s">
        <v>199</v>
      </c>
      <c r="B70" s="66" t="s">
        <v>5</v>
      </c>
      <c r="C70" s="92">
        <v>1</v>
      </c>
      <c r="D70" s="295">
        <v>858.74</v>
      </c>
      <c r="E70" s="383">
        <v>0</v>
      </c>
      <c r="F70" s="384"/>
      <c r="G70" s="385">
        <v>2</v>
      </c>
      <c r="H70" s="386">
        <v>1717.48</v>
      </c>
    </row>
    <row r="71" spans="1:8" s="14" customFormat="1" x14ac:dyDescent="0.2">
      <c r="A71" s="336" t="s">
        <v>202</v>
      </c>
      <c r="B71" s="76" t="s">
        <v>5</v>
      </c>
      <c r="C71" s="42">
        <v>1</v>
      </c>
      <c r="D71" s="296">
        <v>756.38</v>
      </c>
      <c r="E71" s="383">
        <v>0</v>
      </c>
      <c r="F71" s="384"/>
      <c r="G71" s="385">
        <v>2</v>
      </c>
      <c r="H71" s="386">
        <v>1022</v>
      </c>
    </row>
    <row r="72" spans="1:8" s="14" customFormat="1" x14ac:dyDescent="0.2">
      <c r="A72" s="80" t="s">
        <v>240</v>
      </c>
      <c r="B72" s="75" t="s">
        <v>182</v>
      </c>
      <c r="C72" s="42">
        <v>1</v>
      </c>
      <c r="D72" s="281">
        <v>1262.8</v>
      </c>
      <c r="E72" s="383">
        <v>0</v>
      </c>
      <c r="F72" s="384"/>
      <c r="G72" s="385">
        <v>5</v>
      </c>
      <c r="H72" s="386">
        <v>6314</v>
      </c>
    </row>
    <row r="73" spans="1:8" s="14" customFormat="1" x14ac:dyDescent="0.2">
      <c r="A73" s="347" t="s">
        <v>401</v>
      </c>
      <c r="B73" s="66" t="s">
        <v>5</v>
      </c>
      <c r="C73" s="42">
        <v>1</v>
      </c>
      <c r="D73" s="297">
        <v>541.23</v>
      </c>
      <c r="E73" s="383"/>
      <c r="F73" s="384"/>
      <c r="G73" s="385">
        <v>1</v>
      </c>
      <c r="H73" s="386">
        <v>815</v>
      </c>
    </row>
    <row r="74" spans="1:8" s="14" customFormat="1" x14ac:dyDescent="0.2">
      <c r="A74" s="351" t="s">
        <v>125</v>
      </c>
      <c r="B74" s="104" t="s">
        <v>120</v>
      </c>
      <c r="C74" s="50"/>
      <c r="D74" s="281">
        <v>2997.79</v>
      </c>
      <c r="E74" s="383">
        <v>0</v>
      </c>
      <c r="F74" s="384"/>
      <c r="G74" s="385">
        <v>1</v>
      </c>
      <c r="H74" s="386">
        <v>2997.79</v>
      </c>
    </row>
    <row r="75" spans="1:8" s="14" customFormat="1" x14ac:dyDescent="0.2">
      <c r="A75" s="350" t="s">
        <v>273</v>
      </c>
      <c r="B75" s="74" t="s">
        <v>119</v>
      </c>
      <c r="C75" s="50"/>
      <c r="D75" s="281">
        <v>183.3</v>
      </c>
      <c r="E75" s="383">
        <v>0</v>
      </c>
      <c r="F75" s="384"/>
      <c r="G75" s="385">
        <v>41</v>
      </c>
      <c r="H75" s="386">
        <v>7515.3000000000011</v>
      </c>
    </row>
    <row r="76" spans="1:8" s="14" customFormat="1" x14ac:dyDescent="0.2">
      <c r="A76" s="352" t="s">
        <v>143</v>
      </c>
      <c r="B76" s="112" t="s">
        <v>5</v>
      </c>
      <c r="C76" s="50"/>
      <c r="D76" s="281">
        <v>62.48</v>
      </c>
      <c r="E76" s="383">
        <v>0</v>
      </c>
      <c r="F76" s="384"/>
      <c r="G76" s="385">
        <v>1</v>
      </c>
      <c r="H76" s="386">
        <v>62.48</v>
      </c>
    </row>
    <row r="77" spans="1:8" s="14" customFormat="1" x14ac:dyDescent="0.2">
      <c r="A77" s="337" t="s">
        <v>410</v>
      </c>
      <c r="B77" s="66" t="s">
        <v>119</v>
      </c>
      <c r="C77" s="50"/>
      <c r="D77" s="281">
        <v>195.21</v>
      </c>
      <c r="E77" s="383">
        <v>0</v>
      </c>
      <c r="F77" s="384"/>
      <c r="G77" s="385">
        <v>5</v>
      </c>
      <c r="H77" s="386">
        <v>976.05000000000007</v>
      </c>
    </row>
    <row r="78" spans="1:8" s="14" customFormat="1" x14ac:dyDescent="0.2">
      <c r="A78" s="251" t="s">
        <v>157</v>
      </c>
      <c r="B78" s="66" t="s">
        <v>120</v>
      </c>
      <c r="C78" s="50"/>
      <c r="D78" s="281">
        <v>798.97</v>
      </c>
      <c r="E78" s="383">
        <v>0</v>
      </c>
      <c r="F78" s="384"/>
      <c r="G78" s="385">
        <v>1</v>
      </c>
      <c r="H78" s="386">
        <v>747.57</v>
      </c>
    </row>
    <row r="79" spans="1:8" s="14" customFormat="1" x14ac:dyDescent="0.2">
      <c r="A79" s="337" t="s">
        <v>247</v>
      </c>
      <c r="B79" s="66" t="s">
        <v>120</v>
      </c>
      <c r="C79" s="50"/>
      <c r="D79" s="281">
        <v>757.83</v>
      </c>
      <c r="E79" s="383">
        <v>0</v>
      </c>
      <c r="F79" s="384"/>
      <c r="G79" s="385">
        <v>1</v>
      </c>
      <c r="H79" s="386">
        <v>757.83</v>
      </c>
    </row>
    <row r="80" spans="1:8" s="14" customFormat="1" ht="36" x14ac:dyDescent="0.2">
      <c r="A80" s="113" t="s">
        <v>96</v>
      </c>
      <c r="B80" s="174" t="s">
        <v>60</v>
      </c>
      <c r="C80" s="175">
        <v>24</v>
      </c>
      <c r="D80" s="390">
        <v>62.24</v>
      </c>
      <c r="E80" s="383">
        <v>1</v>
      </c>
      <c r="F80" s="388">
        <v>1493.76</v>
      </c>
      <c r="G80" s="385">
        <v>1</v>
      </c>
      <c r="H80" s="262">
        <v>1477.48</v>
      </c>
    </row>
    <row r="81" spans="1:8" s="14" customFormat="1" x14ac:dyDescent="0.2">
      <c r="A81" s="344" t="s">
        <v>191</v>
      </c>
      <c r="B81" s="33" t="s">
        <v>60</v>
      </c>
      <c r="C81" s="50"/>
      <c r="D81" s="390">
        <v>11000</v>
      </c>
      <c r="E81" s="383">
        <v>1</v>
      </c>
      <c r="F81" s="409">
        <v>11000</v>
      </c>
      <c r="G81" s="271"/>
      <c r="H81" s="269">
        <v>49563.500999999997</v>
      </c>
    </row>
    <row r="82" spans="1:8" s="14" customFormat="1" x14ac:dyDescent="0.2">
      <c r="A82" s="330" t="s">
        <v>127</v>
      </c>
      <c r="B82" s="65" t="s">
        <v>120</v>
      </c>
      <c r="C82" s="50"/>
      <c r="D82" s="281">
        <v>1232.6199999999999</v>
      </c>
      <c r="E82" s="383">
        <v>0</v>
      </c>
      <c r="F82" s="384"/>
      <c r="G82" s="385">
        <v>2</v>
      </c>
      <c r="H82" s="386">
        <v>2465.2399999999998</v>
      </c>
    </row>
    <row r="83" spans="1:8" s="14" customFormat="1" x14ac:dyDescent="0.2">
      <c r="A83" s="330" t="s">
        <v>412</v>
      </c>
      <c r="B83" s="66" t="s">
        <v>120</v>
      </c>
      <c r="C83" s="50"/>
      <c r="D83" s="281">
        <v>1131.42</v>
      </c>
      <c r="E83" s="383">
        <v>0</v>
      </c>
      <c r="F83" s="384"/>
      <c r="G83" s="385">
        <v>1</v>
      </c>
      <c r="H83" s="386">
        <v>1131.42</v>
      </c>
    </row>
    <row r="84" spans="1:8" s="14" customFormat="1" x14ac:dyDescent="0.2">
      <c r="A84" s="331" t="s">
        <v>128</v>
      </c>
      <c r="B84" s="65" t="s">
        <v>120</v>
      </c>
      <c r="C84" s="50"/>
      <c r="D84" s="281">
        <v>79.400000000000006</v>
      </c>
      <c r="E84" s="383">
        <v>0</v>
      </c>
      <c r="F84" s="384"/>
      <c r="G84" s="385">
        <v>14</v>
      </c>
      <c r="H84" s="386">
        <v>1111.6000000000001</v>
      </c>
    </row>
    <row r="85" spans="1:8" s="14" customFormat="1" x14ac:dyDescent="0.2">
      <c r="A85" s="332" t="s">
        <v>237</v>
      </c>
      <c r="B85" s="33" t="s">
        <v>5</v>
      </c>
      <c r="C85" s="42">
        <v>1</v>
      </c>
      <c r="D85" s="294">
        <v>773.27</v>
      </c>
      <c r="E85" s="383">
        <v>0</v>
      </c>
      <c r="F85" s="384"/>
      <c r="G85" s="385">
        <v>6</v>
      </c>
      <c r="H85" s="386">
        <v>4639.62</v>
      </c>
    </row>
    <row r="86" spans="1:8" x14ac:dyDescent="0.2">
      <c r="A86" s="333" t="s">
        <v>227</v>
      </c>
      <c r="B86" s="224" t="s">
        <v>6</v>
      </c>
      <c r="C86" s="224">
        <v>1</v>
      </c>
      <c r="D86" s="407">
        <v>4926.87</v>
      </c>
      <c r="E86" s="383">
        <v>0</v>
      </c>
      <c r="F86" s="384"/>
      <c r="G86" s="385">
        <v>0.3</v>
      </c>
      <c r="H86" s="386">
        <v>1478.0609999999999</v>
      </c>
    </row>
    <row r="87" spans="1:8" x14ac:dyDescent="0.2">
      <c r="A87" s="325" t="s">
        <v>235</v>
      </c>
      <c r="B87" s="66" t="s">
        <v>5</v>
      </c>
      <c r="C87" s="92">
        <v>1</v>
      </c>
      <c r="D87" s="408">
        <v>14540.48</v>
      </c>
      <c r="E87" s="383">
        <v>0</v>
      </c>
      <c r="F87" s="384"/>
      <c r="G87" s="385">
        <v>2</v>
      </c>
      <c r="H87" s="386">
        <v>29080.959999999999</v>
      </c>
    </row>
    <row r="88" spans="1:8" x14ac:dyDescent="0.2">
      <c r="A88" s="325" t="s">
        <v>198</v>
      </c>
      <c r="B88" s="66" t="s">
        <v>5</v>
      </c>
      <c r="C88" s="92">
        <v>1</v>
      </c>
      <c r="D88" s="295">
        <v>661.34</v>
      </c>
      <c r="E88" s="383">
        <v>0</v>
      </c>
      <c r="F88" s="384"/>
      <c r="G88" s="385">
        <v>3</v>
      </c>
      <c r="H88" s="386">
        <v>1984.02</v>
      </c>
    </row>
    <row r="89" spans="1:8" x14ac:dyDescent="0.2">
      <c r="A89" s="334" t="s">
        <v>199</v>
      </c>
      <c r="B89" s="66" t="s">
        <v>5</v>
      </c>
      <c r="C89" s="92">
        <v>1</v>
      </c>
      <c r="D89" s="295">
        <v>858.74</v>
      </c>
      <c r="E89" s="383">
        <v>0</v>
      </c>
      <c r="F89" s="384"/>
      <c r="G89" s="385">
        <v>1</v>
      </c>
      <c r="H89" s="386">
        <v>858.74</v>
      </c>
    </row>
    <row r="90" spans="1:8" x14ac:dyDescent="0.2">
      <c r="A90" s="335" t="s">
        <v>200</v>
      </c>
      <c r="B90" s="105" t="s">
        <v>5</v>
      </c>
      <c r="C90" s="92">
        <v>1</v>
      </c>
      <c r="D90" s="295">
        <v>1268.58</v>
      </c>
      <c r="E90" s="383">
        <v>0</v>
      </c>
      <c r="F90" s="384"/>
      <c r="G90" s="385">
        <v>5</v>
      </c>
      <c r="H90" s="386">
        <v>6342.9</v>
      </c>
    </row>
    <row r="91" spans="1:8" x14ac:dyDescent="0.2">
      <c r="A91" s="337" t="s">
        <v>151</v>
      </c>
      <c r="B91" s="66" t="s">
        <v>120</v>
      </c>
      <c r="C91" s="50"/>
      <c r="D91" s="281">
        <v>48.09</v>
      </c>
      <c r="E91" s="383">
        <v>0</v>
      </c>
      <c r="F91" s="384"/>
      <c r="G91" s="385">
        <v>2</v>
      </c>
      <c r="H91" s="386">
        <v>96.18</v>
      </c>
    </row>
    <row r="92" spans="1:8" ht="13.5" thickBot="1" x14ac:dyDescent="0.25">
      <c r="A92" s="251" t="s">
        <v>156</v>
      </c>
      <c r="B92" s="66" t="s">
        <v>120</v>
      </c>
      <c r="C92" s="50"/>
      <c r="D92" s="281">
        <v>124.92</v>
      </c>
      <c r="E92" s="383">
        <v>0</v>
      </c>
      <c r="F92" s="384"/>
      <c r="G92" s="385">
        <v>3</v>
      </c>
      <c r="H92" s="386">
        <v>374.76</v>
      </c>
    </row>
    <row r="93" spans="1:8" ht="26.25" thickBot="1" x14ac:dyDescent="0.25">
      <c r="A93" s="94" t="s">
        <v>165</v>
      </c>
      <c r="B93" s="55"/>
      <c r="C93" s="58"/>
      <c r="D93" s="298"/>
      <c r="E93" s="263"/>
      <c r="F93" s="264">
        <v>58716.76</v>
      </c>
      <c r="G93" s="263"/>
      <c r="H93" s="264">
        <v>58716.76</v>
      </c>
    </row>
    <row r="94" spans="1:8" s="78" customFormat="1" x14ac:dyDescent="0.2">
      <c r="A94" s="113" t="s">
        <v>308</v>
      </c>
      <c r="B94" s="180" t="s">
        <v>65</v>
      </c>
      <c r="C94" s="181">
        <v>1</v>
      </c>
      <c r="D94" s="299">
        <v>20.38</v>
      </c>
      <c r="E94" s="379">
        <v>2142</v>
      </c>
      <c r="F94" s="380">
        <v>43653.96</v>
      </c>
      <c r="G94" s="381">
        <v>2142</v>
      </c>
      <c r="H94" s="382">
        <v>43653.96</v>
      </c>
    </row>
    <row r="95" spans="1:8" s="22" customFormat="1" x14ac:dyDescent="0.2">
      <c r="A95" s="77" t="s">
        <v>97</v>
      </c>
      <c r="B95" s="184" t="s">
        <v>60</v>
      </c>
      <c r="C95" s="159">
        <v>1</v>
      </c>
      <c r="D95" s="408">
        <v>868.52</v>
      </c>
      <c r="E95" s="383">
        <v>1</v>
      </c>
      <c r="F95" s="384">
        <v>868.52</v>
      </c>
      <c r="G95" s="385">
        <v>1</v>
      </c>
      <c r="H95" s="386">
        <v>868.52</v>
      </c>
    </row>
    <row r="96" spans="1:8" s="22" customFormat="1" x14ac:dyDescent="0.2">
      <c r="A96" s="80" t="s">
        <v>310</v>
      </c>
      <c r="B96" s="184" t="s">
        <v>60</v>
      </c>
      <c r="C96" s="159">
        <v>1</v>
      </c>
      <c r="D96" s="301">
        <v>434.26</v>
      </c>
      <c r="E96" s="383">
        <v>1</v>
      </c>
      <c r="F96" s="384">
        <v>434.26</v>
      </c>
      <c r="G96" s="385">
        <v>1</v>
      </c>
      <c r="H96" s="386">
        <v>434.26</v>
      </c>
    </row>
    <row r="97" spans="1:8" s="19" customFormat="1" x14ac:dyDescent="0.2">
      <c r="A97" s="77" t="s">
        <v>311</v>
      </c>
      <c r="B97" s="184" t="s">
        <v>60</v>
      </c>
      <c r="C97" s="159">
        <v>1</v>
      </c>
      <c r="D97" s="301">
        <v>434.26</v>
      </c>
      <c r="E97" s="383">
        <v>1</v>
      </c>
      <c r="F97" s="384">
        <v>434.26</v>
      </c>
      <c r="G97" s="385">
        <v>1</v>
      </c>
      <c r="H97" s="386">
        <v>434.26</v>
      </c>
    </row>
    <row r="98" spans="1:8" ht="24.75" thickBot="1" x14ac:dyDescent="0.25">
      <c r="A98" s="80" t="s">
        <v>98</v>
      </c>
      <c r="B98" s="183" t="s">
        <v>106</v>
      </c>
      <c r="C98" s="118">
        <v>1</v>
      </c>
      <c r="D98" s="302">
        <v>0.96</v>
      </c>
      <c r="E98" s="383">
        <v>13881</v>
      </c>
      <c r="F98" s="384">
        <v>13325.76</v>
      </c>
      <c r="G98" s="385">
        <v>13881</v>
      </c>
      <c r="H98" s="386">
        <v>13325.76</v>
      </c>
    </row>
    <row r="99" spans="1:8" ht="26.25" thickBot="1" x14ac:dyDescent="0.25">
      <c r="A99" s="187" t="s">
        <v>259</v>
      </c>
      <c r="B99" s="53"/>
      <c r="C99" s="49"/>
      <c r="D99" s="278"/>
      <c r="E99" s="411"/>
      <c r="F99" s="264">
        <v>10401.48</v>
      </c>
      <c r="G99" s="411"/>
      <c r="H99" s="264">
        <v>10890.23</v>
      </c>
    </row>
    <row r="100" spans="1:8" x14ac:dyDescent="0.2">
      <c r="A100" s="113" t="s">
        <v>180</v>
      </c>
      <c r="B100" s="188" t="s">
        <v>260</v>
      </c>
      <c r="C100" s="189">
        <v>12</v>
      </c>
      <c r="D100" s="293">
        <v>700</v>
      </c>
      <c r="E100" s="379">
        <v>1</v>
      </c>
      <c r="F100" s="380">
        <v>8546.52</v>
      </c>
      <c r="G100" s="381">
        <v>1</v>
      </c>
      <c r="H100" s="382">
        <v>8280</v>
      </c>
    </row>
    <row r="101" spans="1:8" s="14" customFormat="1" x14ac:dyDescent="0.2">
      <c r="A101" s="113" t="s">
        <v>176</v>
      </c>
      <c r="B101" s="190" t="s">
        <v>260</v>
      </c>
      <c r="C101" s="159">
        <v>12</v>
      </c>
      <c r="D101" s="293">
        <v>154.58000000000001</v>
      </c>
      <c r="E101" s="383">
        <v>1</v>
      </c>
      <c r="F101" s="384">
        <v>1854.96</v>
      </c>
      <c r="G101" s="385">
        <v>1</v>
      </c>
      <c r="H101" s="386">
        <v>1845.47</v>
      </c>
    </row>
    <row r="102" spans="1:8" s="19" customFormat="1" ht="13.5" thickBot="1" x14ac:dyDescent="0.25">
      <c r="A102" s="113" t="s">
        <v>373</v>
      </c>
      <c r="B102" s="185" t="s">
        <v>260</v>
      </c>
      <c r="C102" s="191">
        <v>12</v>
      </c>
      <c r="D102" s="280">
        <v>64.06</v>
      </c>
      <c r="E102" s="383">
        <v>0</v>
      </c>
      <c r="F102" s="384">
        <v>0</v>
      </c>
      <c r="G102" s="385">
        <v>1</v>
      </c>
      <c r="H102" s="386">
        <v>764.76</v>
      </c>
    </row>
    <row r="103" spans="1:8" s="25" customFormat="1" ht="26.25" thickBot="1" x14ac:dyDescent="0.25">
      <c r="A103" s="192" t="s">
        <v>261</v>
      </c>
      <c r="B103" s="55"/>
      <c r="C103" s="58"/>
      <c r="D103" s="278"/>
      <c r="E103" s="263"/>
      <c r="F103" s="264">
        <v>13775.45</v>
      </c>
      <c r="G103" s="263"/>
      <c r="H103" s="264">
        <v>55407.965999999993</v>
      </c>
    </row>
    <row r="104" spans="1:8" ht="24" x14ac:dyDescent="0.2">
      <c r="A104" s="193" t="s">
        <v>99</v>
      </c>
      <c r="B104" s="194"/>
      <c r="C104" s="159"/>
      <c r="D104" s="303"/>
      <c r="E104" s="383">
        <v>0</v>
      </c>
      <c r="F104" s="388">
        <v>7504.73</v>
      </c>
      <c r="G104" s="389"/>
      <c r="H104" s="262">
        <v>7463.0559999999987</v>
      </c>
    </row>
    <row r="105" spans="1:8" x14ac:dyDescent="0.2">
      <c r="A105" s="195" t="s">
        <v>61</v>
      </c>
      <c r="B105" s="194" t="s">
        <v>111</v>
      </c>
      <c r="C105" s="159">
        <v>12</v>
      </c>
      <c r="D105" s="304">
        <v>13.03</v>
      </c>
      <c r="E105" s="383">
        <v>30</v>
      </c>
      <c r="F105" s="384">
        <v>4690.8</v>
      </c>
      <c r="G105" s="385">
        <v>30</v>
      </c>
      <c r="H105" s="386">
        <v>4665.2999999999993</v>
      </c>
    </row>
    <row r="106" spans="1:8" x14ac:dyDescent="0.2">
      <c r="A106" s="195" t="s">
        <v>62</v>
      </c>
      <c r="B106" s="194" t="s">
        <v>6</v>
      </c>
      <c r="C106" s="159">
        <v>12</v>
      </c>
      <c r="D106" s="304">
        <v>0.28999999999999998</v>
      </c>
      <c r="E106" s="383">
        <v>808.6</v>
      </c>
      <c r="F106" s="384">
        <v>2813.93</v>
      </c>
      <c r="G106" s="385">
        <v>808.6</v>
      </c>
      <c r="H106" s="386">
        <v>2797.7559999999999</v>
      </c>
    </row>
    <row r="107" spans="1:8" ht="36" x14ac:dyDescent="0.2">
      <c r="A107" s="147" t="s">
        <v>262</v>
      </c>
      <c r="B107" s="194"/>
      <c r="C107" s="159" t="s">
        <v>263</v>
      </c>
      <c r="D107" s="303"/>
      <c r="E107" s="383">
        <v>0</v>
      </c>
      <c r="F107" s="388">
        <v>6270.72</v>
      </c>
      <c r="G107" s="271"/>
      <c r="H107" s="262">
        <v>47944.909999999996</v>
      </c>
    </row>
    <row r="108" spans="1:8" x14ac:dyDescent="0.2">
      <c r="A108" s="119" t="s">
        <v>131</v>
      </c>
      <c r="B108" s="76" t="s">
        <v>5</v>
      </c>
      <c r="C108" s="42"/>
      <c r="D108" s="281">
        <v>2006.5</v>
      </c>
      <c r="E108" s="383">
        <v>0</v>
      </c>
      <c r="F108" s="384">
        <v>0</v>
      </c>
      <c r="G108" s="385">
        <v>1</v>
      </c>
      <c r="H108" s="386">
        <v>2778.34</v>
      </c>
    </row>
    <row r="109" spans="1:8" x14ac:dyDescent="0.2">
      <c r="A109" s="219" t="s">
        <v>342</v>
      </c>
      <c r="B109" s="56" t="s">
        <v>120</v>
      </c>
      <c r="C109" s="42"/>
      <c r="D109" s="281">
        <v>58.26</v>
      </c>
      <c r="E109" s="383">
        <v>0</v>
      </c>
      <c r="F109" s="384">
        <v>0</v>
      </c>
      <c r="G109" s="385">
        <v>600</v>
      </c>
      <c r="H109" s="386">
        <v>34956</v>
      </c>
    </row>
    <row r="110" spans="1:8" x14ac:dyDescent="0.2">
      <c r="A110" s="325" t="s">
        <v>132</v>
      </c>
      <c r="B110" s="56" t="s">
        <v>5</v>
      </c>
      <c r="C110" s="42"/>
      <c r="D110" s="281">
        <v>27.69</v>
      </c>
      <c r="E110" s="383">
        <v>0</v>
      </c>
      <c r="F110" s="384">
        <v>0</v>
      </c>
      <c r="G110" s="385">
        <v>60</v>
      </c>
      <c r="H110" s="386">
        <v>1661.4</v>
      </c>
    </row>
    <row r="111" spans="1:8" x14ac:dyDescent="0.2">
      <c r="A111" s="325" t="s">
        <v>133</v>
      </c>
      <c r="B111" s="56" t="s">
        <v>120</v>
      </c>
      <c r="C111" s="42"/>
      <c r="D111" s="281">
        <v>3335</v>
      </c>
      <c r="E111" s="383">
        <v>0</v>
      </c>
      <c r="F111" s="384">
        <v>0</v>
      </c>
      <c r="G111" s="385">
        <v>2</v>
      </c>
      <c r="H111" s="386">
        <v>6670</v>
      </c>
    </row>
    <row r="112" spans="1:8" x14ac:dyDescent="0.2">
      <c r="A112" s="325" t="s">
        <v>137</v>
      </c>
      <c r="B112" s="56" t="s">
        <v>120</v>
      </c>
      <c r="C112" s="42"/>
      <c r="D112" s="281">
        <v>847.34</v>
      </c>
      <c r="E112" s="383">
        <v>0</v>
      </c>
      <c r="F112" s="384">
        <v>0</v>
      </c>
      <c r="G112" s="385">
        <v>1</v>
      </c>
      <c r="H112" s="386">
        <v>847.34</v>
      </c>
    </row>
    <row r="113" spans="1:8" x14ac:dyDescent="0.2">
      <c r="A113" s="328" t="s">
        <v>437</v>
      </c>
      <c r="B113" s="56" t="s">
        <v>120</v>
      </c>
      <c r="C113" s="42"/>
      <c r="D113" s="281">
        <v>47.04</v>
      </c>
      <c r="E113" s="383">
        <v>0</v>
      </c>
      <c r="F113" s="384">
        <v>0</v>
      </c>
      <c r="G113" s="385">
        <v>9</v>
      </c>
      <c r="H113" s="386">
        <v>423.36</v>
      </c>
    </row>
    <row r="114" spans="1:8" ht="13.5" thickBot="1" x14ac:dyDescent="0.25">
      <c r="A114" s="219" t="s">
        <v>327</v>
      </c>
      <c r="B114" s="56" t="s">
        <v>5</v>
      </c>
      <c r="C114" s="42"/>
      <c r="D114" s="281">
        <v>608.47</v>
      </c>
      <c r="E114" s="383">
        <v>0</v>
      </c>
      <c r="F114" s="384">
        <v>0</v>
      </c>
      <c r="G114" s="385">
        <v>1</v>
      </c>
      <c r="H114" s="386">
        <v>608.47</v>
      </c>
    </row>
    <row r="115" spans="1:8" ht="26.25" thickBot="1" x14ac:dyDescent="0.25">
      <c r="A115" s="192" t="s">
        <v>264</v>
      </c>
      <c r="B115" s="196"/>
      <c r="C115" s="197"/>
      <c r="D115" s="305"/>
      <c r="E115" s="263"/>
      <c r="F115" s="264">
        <v>10422.4</v>
      </c>
      <c r="G115" s="263"/>
      <c r="H115" s="264">
        <v>7438</v>
      </c>
    </row>
    <row r="116" spans="1:8" s="19" customFormat="1" ht="24.75" thickBot="1" x14ac:dyDescent="0.25">
      <c r="A116" s="151" t="s">
        <v>100</v>
      </c>
      <c r="B116" s="174" t="s">
        <v>105</v>
      </c>
      <c r="C116" s="198">
        <v>1</v>
      </c>
      <c r="D116" s="280"/>
      <c r="E116" s="379">
        <v>3919.2</v>
      </c>
      <c r="F116" s="380">
        <v>10422.4</v>
      </c>
      <c r="G116" s="381">
        <v>3919.2</v>
      </c>
      <c r="H116" s="382">
        <v>7438</v>
      </c>
    </row>
    <row r="117" spans="1:8" s="19" customFormat="1" ht="21" customHeight="1" thickBot="1" x14ac:dyDescent="0.25">
      <c r="A117" s="474" t="s">
        <v>102</v>
      </c>
      <c r="B117" s="475"/>
      <c r="C117" s="475"/>
      <c r="D117" s="476"/>
      <c r="E117" s="263"/>
      <c r="F117" s="264">
        <v>356675.13</v>
      </c>
      <c r="G117" s="263"/>
      <c r="H117" s="264">
        <v>355258.16352</v>
      </c>
    </row>
    <row r="118" spans="1:8" s="19" customFormat="1" ht="26.25" thickBot="1" x14ac:dyDescent="0.25">
      <c r="A118" s="205" t="s">
        <v>266</v>
      </c>
      <c r="B118" s="115"/>
      <c r="C118" s="116"/>
      <c r="D118" s="307"/>
      <c r="E118" s="402">
        <v>429</v>
      </c>
      <c r="F118" s="414">
        <v>85587.94</v>
      </c>
      <c r="G118" s="263">
        <v>429</v>
      </c>
      <c r="H118" s="264">
        <v>84944.69279999999</v>
      </c>
    </row>
    <row r="119" spans="1:8" s="19" customFormat="1" ht="16.5" x14ac:dyDescent="0.2">
      <c r="A119" s="320" t="s">
        <v>181</v>
      </c>
      <c r="B119" s="71" t="s">
        <v>105</v>
      </c>
      <c r="C119" s="321" t="s">
        <v>281</v>
      </c>
      <c r="D119" s="298" t="s">
        <v>272</v>
      </c>
      <c r="E119" s="379">
        <v>3919.2</v>
      </c>
      <c r="F119" s="380">
        <v>81073.02</v>
      </c>
      <c r="G119" s="381">
        <v>3919.2</v>
      </c>
      <c r="H119" s="382">
        <v>80500.319999999992</v>
      </c>
    </row>
    <row r="120" spans="1:8" s="19" customFormat="1" ht="24.75" thickBot="1" x14ac:dyDescent="0.25">
      <c r="A120" s="206" t="s">
        <v>277</v>
      </c>
      <c r="B120" s="33" t="s">
        <v>105</v>
      </c>
      <c r="C120" s="97">
        <v>12</v>
      </c>
      <c r="D120" s="415">
        <v>9.6000000000000002E-2</v>
      </c>
      <c r="E120" s="383">
        <v>3919.2</v>
      </c>
      <c r="F120" s="384">
        <v>4514.92</v>
      </c>
      <c r="G120" s="385">
        <v>3919.2</v>
      </c>
      <c r="H120" s="386">
        <v>4444.3728000000001</v>
      </c>
    </row>
    <row r="121" spans="1:8" ht="39.75" customHeight="1" thickBot="1" x14ac:dyDescent="0.25">
      <c r="A121" s="207" t="s">
        <v>267</v>
      </c>
      <c r="B121" s="70" t="s">
        <v>105</v>
      </c>
      <c r="C121" s="322" t="s">
        <v>110</v>
      </c>
      <c r="D121" s="278" t="s">
        <v>272</v>
      </c>
      <c r="E121" s="402">
        <v>4810</v>
      </c>
      <c r="F121" s="414">
        <v>237989.55</v>
      </c>
      <c r="G121" s="411">
        <v>4810</v>
      </c>
      <c r="H121" s="264">
        <v>236798.04000000004</v>
      </c>
    </row>
    <row r="122" spans="1:8" ht="52.5" customHeight="1" thickBot="1" x14ac:dyDescent="0.25">
      <c r="A122" s="208" t="s">
        <v>268</v>
      </c>
      <c r="B122" s="272" t="s">
        <v>105</v>
      </c>
      <c r="C122" s="89">
        <v>1</v>
      </c>
      <c r="D122" s="416">
        <v>3.4666666666666665E-3</v>
      </c>
      <c r="E122" s="402">
        <v>3919.2</v>
      </c>
      <c r="F122" s="414">
        <v>176.36</v>
      </c>
      <c r="G122" s="411">
        <v>3919.2</v>
      </c>
      <c r="H122" s="264">
        <v>163.03871999999998</v>
      </c>
    </row>
    <row r="123" spans="1:8" s="19" customFormat="1" ht="39" thickBot="1" x14ac:dyDescent="0.25">
      <c r="A123" s="192" t="s">
        <v>269</v>
      </c>
      <c r="B123" s="273" t="s">
        <v>105</v>
      </c>
      <c r="C123" s="91">
        <v>12</v>
      </c>
      <c r="D123" s="309">
        <v>0.77</v>
      </c>
      <c r="E123" s="402">
        <v>3919.2</v>
      </c>
      <c r="F123" s="414">
        <v>32921.279999999999</v>
      </c>
      <c r="G123" s="411">
        <v>3919.2</v>
      </c>
      <c r="H123" s="264">
        <v>33352.392</v>
      </c>
    </row>
    <row r="124" spans="1:8" s="19" customFormat="1" ht="15.75" thickBot="1" x14ac:dyDescent="0.25">
      <c r="A124" s="210" t="s">
        <v>103</v>
      </c>
      <c r="B124" s="211"/>
      <c r="C124" s="212"/>
      <c r="D124" s="417"/>
      <c r="E124" s="402">
        <v>3919.2</v>
      </c>
      <c r="F124" s="264">
        <v>228567.74400000001</v>
      </c>
      <c r="G124" s="263"/>
      <c r="H124" s="264">
        <v>225158.0405</v>
      </c>
    </row>
    <row r="125" spans="1:8" s="27" customFormat="1" ht="18" thickBot="1" x14ac:dyDescent="0.25">
      <c r="A125" s="117" t="s">
        <v>270</v>
      </c>
      <c r="B125" s="155" t="s">
        <v>105</v>
      </c>
      <c r="C125" s="118">
        <v>12</v>
      </c>
      <c r="D125" s="393">
        <v>4.8600000000000003</v>
      </c>
      <c r="E125" s="383">
        <v>3919.2</v>
      </c>
      <c r="F125" s="384">
        <v>228567.74400000001</v>
      </c>
      <c r="G125" s="385">
        <v>3919.2</v>
      </c>
      <c r="H125" s="386">
        <v>225158.0405</v>
      </c>
    </row>
    <row r="126" spans="1:8" s="28" customFormat="1" ht="15.75" thickBot="1" x14ac:dyDescent="0.3">
      <c r="A126" s="213" t="s">
        <v>208</v>
      </c>
      <c r="B126" s="72"/>
      <c r="C126" s="60"/>
      <c r="D126" s="311"/>
      <c r="E126" s="402">
        <v>0</v>
      </c>
      <c r="F126" s="414">
        <v>4722.42</v>
      </c>
      <c r="G126" s="263"/>
      <c r="H126" s="264">
        <v>3600.46</v>
      </c>
    </row>
    <row r="127" spans="1:8" s="28" customFormat="1" ht="15.75" thickBot="1" x14ac:dyDescent="0.3">
      <c r="A127" s="31" t="s">
        <v>313</v>
      </c>
      <c r="B127" s="55"/>
      <c r="C127" s="101"/>
      <c r="D127" s="312"/>
      <c r="E127" s="402">
        <v>0</v>
      </c>
      <c r="F127" s="414">
        <v>4722.42</v>
      </c>
      <c r="G127" s="263"/>
      <c r="H127" s="264">
        <v>3600.46</v>
      </c>
    </row>
    <row r="128" spans="1:8" s="28" customFormat="1" ht="15.75" thickBot="1" x14ac:dyDescent="0.3">
      <c r="A128" s="218" t="s">
        <v>393</v>
      </c>
      <c r="B128" s="255" t="s">
        <v>5</v>
      </c>
      <c r="C128" s="52"/>
      <c r="D128" s="291">
        <v>1800.23</v>
      </c>
      <c r="E128" s="383">
        <v>0</v>
      </c>
      <c r="F128" s="384">
        <v>0</v>
      </c>
      <c r="G128" s="385">
        <v>2</v>
      </c>
      <c r="H128" s="386">
        <v>3600.46</v>
      </c>
    </row>
    <row r="129" spans="1:8" ht="15.75" thickBot="1" x14ac:dyDescent="0.25">
      <c r="A129" s="230" t="s">
        <v>426</v>
      </c>
      <c r="B129" s="70"/>
      <c r="C129" s="61"/>
      <c r="D129" s="423"/>
      <c r="E129" s="54"/>
      <c r="F129" s="264">
        <v>771376.09400000004</v>
      </c>
      <c r="G129" s="54"/>
      <c r="H129" s="264">
        <v>818666.30784000002</v>
      </c>
    </row>
    <row r="130" spans="1:8" x14ac:dyDescent="0.2">
      <c r="A130" s="477"/>
      <c r="B130" s="477"/>
      <c r="C130" s="477"/>
      <c r="D130" s="477"/>
    </row>
    <row r="131" spans="1:8" x14ac:dyDescent="0.2">
      <c r="A131" s="19" t="s">
        <v>438</v>
      </c>
      <c r="B131" s="57"/>
      <c r="C131" s="39"/>
      <c r="D131" s="12"/>
    </row>
    <row r="132" spans="1:8" x14ac:dyDescent="0.2">
      <c r="A132" s="318"/>
      <c r="B132" s="57"/>
      <c r="C132" s="39"/>
      <c r="D132" s="12"/>
    </row>
    <row r="133" spans="1:8" x14ac:dyDescent="0.2">
      <c r="A133" s="319" t="s">
        <v>439</v>
      </c>
      <c r="B133" s="57"/>
      <c r="C133" s="39"/>
      <c r="D133" s="46"/>
    </row>
    <row r="134" spans="1:8" x14ac:dyDescent="0.2">
      <c r="A134" s="466"/>
      <c r="B134" s="466"/>
      <c r="C134" s="466"/>
      <c r="D134" s="466"/>
    </row>
    <row r="135" spans="1:8" s="83" customFormat="1" x14ac:dyDescent="0.2">
      <c r="A135" s="102"/>
      <c r="B135" s="17"/>
      <c r="C135" s="38"/>
      <c r="D135" s="17"/>
      <c r="E135" s="6"/>
      <c r="F135" s="6"/>
      <c r="G135" s="6"/>
      <c r="H135" s="6"/>
    </row>
    <row r="136" spans="1:8" x14ac:dyDescent="0.2">
      <c r="A136" s="466"/>
      <c r="B136" s="466"/>
      <c r="C136" s="466"/>
      <c r="D136" s="466"/>
    </row>
    <row r="137" spans="1:8" s="9" customFormat="1" x14ac:dyDescent="0.2">
      <c r="A137" s="16"/>
      <c r="B137" s="17"/>
      <c r="C137" s="38"/>
      <c r="D137" s="17"/>
      <c r="E137" s="6"/>
      <c r="F137" s="6"/>
      <c r="G137" s="6"/>
      <c r="H137" s="6"/>
    </row>
    <row r="138" spans="1:8" s="9" customFormat="1" x14ac:dyDescent="0.2">
      <c r="A138" s="16"/>
      <c r="B138" s="17"/>
      <c r="C138" s="38"/>
      <c r="D138" s="17"/>
      <c r="E138" s="6"/>
      <c r="F138" s="6"/>
      <c r="G138" s="6"/>
      <c r="H138" s="6"/>
    </row>
    <row r="139" spans="1:8" s="9" customFormat="1" x14ac:dyDescent="0.2">
      <c r="A139" s="16"/>
      <c r="B139" s="17"/>
      <c r="C139" s="38"/>
      <c r="D139" s="17"/>
      <c r="E139" s="424"/>
      <c r="F139" s="424"/>
      <c r="G139" s="424"/>
      <c r="H139" s="424"/>
    </row>
    <row r="140" spans="1:8" s="9" customFormat="1" x14ac:dyDescent="0.2">
      <c r="A140" s="16"/>
      <c r="B140" s="17"/>
      <c r="C140" s="38"/>
      <c r="D140" s="17"/>
      <c r="E140" s="424"/>
      <c r="F140" s="424"/>
      <c r="G140" s="424"/>
      <c r="H140" s="424"/>
    </row>
    <row r="141" spans="1:8" s="9" customFormat="1" x14ac:dyDescent="0.2">
      <c r="A141" s="16"/>
      <c r="B141" s="17"/>
      <c r="C141" s="38"/>
      <c r="D141" s="17"/>
      <c r="E141" s="424"/>
      <c r="F141" s="424"/>
      <c r="G141" s="424"/>
      <c r="H141" s="424"/>
    </row>
    <row r="142" spans="1:8" s="9" customFormat="1" x14ac:dyDescent="0.2">
      <c r="A142" s="16"/>
      <c r="B142" s="17"/>
      <c r="C142" s="38"/>
      <c r="D142" s="17"/>
      <c r="E142" s="424"/>
      <c r="F142" s="424"/>
      <c r="G142" s="424"/>
      <c r="H142" s="424"/>
    </row>
    <row r="143" spans="1:8" s="9" customFormat="1" x14ac:dyDescent="0.2">
      <c r="A143" s="16"/>
      <c r="B143" s="17"/>
      <c r="C143" s="38"/>
      <c r="D143" s="17"/>
      <c r="E143" s="424"/>
      <c r="F143" s="424"/>
      <c r="G143" s="424"/>
      <c r="H143" s="424"/>
    </row>
    <row r="144" spans="1:8" s="9" customFormat="1" x14ac:dyDescent="0.2">
      <c r="A144" s="16"/>
      <c r="B144" s="17"/>
      <c r="C144" s="38"/>
      <c r="D144" s="17"/>
      <c r="E144" s="424"/>
      <c r="F144" s="424"/>
      <c r="G144" s="424"/>
      <c r="H144" s="424"/>
    </row>
    <row r="145" spans="1:8" s="9" customFormat="1" x14ac:dyDescent="0.2">
      <c r="A145" s="16"/>
      <c r="B145" s="17"/>
      <c r="C145" s="38"/>
      <c r="D145" s="17"/>
      <c r="E145" s="424"/>
      <c r="F145" s="424"/>
      <c r="G145" s="424"/>
      <c r="H145" s="424"/>
    </row>
    <row r="152" spans="1:8" x14ac:dyDescent="0.2">
      <c r="A152" s="1"/>
      <c r="B152" s="1"/>
      <c r="C152" s="1"/>
      <c r="D152" s="6"/>
    </row>
    <row r="153" spans="1:8" x14ac:dyDescent="0.2">
      <c r="A153" s="1"/>
      <c r="B153" s="1"/>
      <c r="C153" s="1"/>
      <c r="D153" s="6"/>
    </row>
    <row r="154" spans="1:8" x14ac:dyDescent="0.2">
      <c r="A154" s="1"/>
      <c r="B154" s="1"/>
      <c r="C154" s="1"/>
      <c r="D154" s="6"/>
    </row>
    <row r="155" spans="1:8" x14ac:dyDescent="0.2">
      <c r="A155" s="1"/>
      <c r="B155" s="1"/>
      <c r="C155" s="1"/>
      <c r="D155" s="6"/>
    </row>
    <row r="156" spans="1:8" x14ac:dyDescent="0.2">
      <c r="A156" s="1"/>
      <c r="B156" s="1"/>
      <c r="C156" s="1"/>
      <c r="D156" s="6"/>
    </row>
    <row r="157" spans="1:8" x14ac:dyDescent="0.2">
      <c r="A157" s="1"/>
      <c r="B157" s="1"/>
      <c r="C157" s="1"/>
      <c r="D157" s="6"/>
    </row>
    <row r="158" spans="1:8" x14ac:dyDescent="0.2">
      <c r="A158" s="1"/>
      <c r="B158" s="1"/>
      <c r="C158" s="1"/>
      <c r="D158" s="6"/>
    </row>
    <row r="159" spans="1:8" x14ac:dyDescent="0.2">
      <c r="A159" s="1"/>
      <c r="B159" s="1"/>
      <c r="C159" s="1"/>
      <c r="D159" s="6"/>
    </row>
    <row r="161" spans="1:4" x14ac:dyDescent="0.2">
      <c r="A161" s="1"/>
      <c r="B161" s="1"/>
      <c r="C161" s="1"/>
      <c r="D161" s="6"/>
    </row>
  </sheetData>
  <mergeCells count="12">
    <mergeCell ref="A136:D136"/>
    <mergeCell ref="E22:H22"/>
    <mergeCell ref="A26:D26"/>
    <mergeCell ref="A1:D1"/>
    <mergeCell ref="A57:D57"/>
    <mergeCell ref="A117:D117"/>
    <mergeCell ref="E23:H23"/>
    <mergeCell ref="A3:C3"/>
    <mergeCell ref="A12:C12"/>
    <mergeCell ref="C22:C24"/>
    <mergeCell ref="A130:D130"/>
    <mergeCell ref="A134:D134"/>
  </mergeCells>
  <pageMargins left="0.31496062992125984" right="0.31496062992125984" top="0.35433070866141736" bottom="0.35433070866141736" header="0.31496062992125984" footer="0.31496062992125984"/>
  <pageSetup paperSize="9" scale="59" fitToHeight="0" orientation="portrait" copies="2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"/>
  <sheetViews>
    <sheetView showZeros="0" topLeftCell="A115" workbookViewId="0">
      <selection activeCell="K124" sqref="K124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0.5703125" style="6" customWidth="1"/>
    <col min="7" max="8" width="13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48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5" t="s">
        <v>384</v>
      </c>
      <c r="B4" s="46"/>
      <c r="C4" s="47"/>
      <c r="D4" s="39"/>
      <c r="E4" s="121"/>
      <c r="F4" s="121"/>
      <c r="G4" s="121"/>
      <c r="H4" s="368">
        <v>-465595.20536130469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945713.12999999966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945713.12999999966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941829.66999999969</v>
      </c>
    </row>
    <row r="8" spans="1:8" s="9" customFormat="1" x14ac:dyDescent="0.2">
      <c r="A8" s="231" t="s">
        <v>211</v>
      </c>
      <c r="B8" s="12"/>
      <c r="C8" s="39"/>
      <c r="D8" s="39"/>
      <c r="E8" s="12"/>
      <c r="F8" s="121"/>
      <c r="G8" s="121"/>
      <c r="H8" s="232">
        <v>3883.4599999999996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989452.23492999992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-509334.31029130495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425" t="s">
        <v>385</v>
      </c>
      <c r="B13" s="46"/>
      <c r="C13" s="47"/>
      <c r="D13" s="39"/>
      <c r="E13" s="12"/>
      <c r="F13" s="121"/>
      <c r="G13" s="121"/>
      <c r="H13" s="368">
        <v>-584051.7553613045</v>
      </c>
    </row>
    <row r="14" spans="1:8" s="15" customFormat="1" x14ac:dyDescent="0.2">
      <c r="A14" s="43" t="s">
        <v>197</v>
      </c>
      <c r="B14" s="12"/>
      <c r="C14" s="47"/>
      <c r="D14" s="39"/>
      <c r="E14" s="12"/>
      <c r="F14" s="121"/>
      <c r="G14" s="121"/>
      <c r="H14" s="369">
        <v>927965.72000000009</v>
      </c>
    </row>
    <row r="15" spans="1:8" s="15" customFormat="1" x14ac:dyDescent="0.2">
      <c r="A15" s="231" t="s">
        <v>195</v>
      </c>
      <c r="B15" s="12"/>
      <c r="C15" s="47"/>
      <c r="D15" s="47"/>
      <c r="E15" s="12"/>
      <c r="F15" s="121"/>
      <c r="G15" s="121"/>
      <c r="H15" s="370">
        <v>927965.72000000009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924082.26000000013</v>
      </c>
    </row>
    <row r="17" spans="1:8" s="15" customFormat="1" x14ac:dyDescent="0.2">
      <c r="A17" s="231" t="s">
        <v>211</v>
      </c>
      <c r="B17" s="39"/>
      <c r="C17" s="39"/>
      <c r="D17" s="39"/>
      <c r="E17" s="12"/>
      <c r="F17" s="121"/>
      <c r="G17" s="121"/>
      <c r="H17" s="369">
        <v>3883.46</v>
      </c>
    </row>
    <row r="18" spans="1:8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343913.96463869559</v>
      </c>
    </row>
    <row r="19" spans="1:8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989452.23492999992</v>
      </c>
    </row>
    <row r="20" spans="1:8" s="15" customFormat="1" x14ac:dyDescent="0.2">
      <c r="A20" s="29" t="s">
        <v>436</v>
      </c>
      <c r="B20" s="12"/>
      <c r="C20" s="47"/>
      <c r="D20" s="12"/>
      <c r="E20" s="12"/>
      <c r="F20" s="121"/>
      <c r="G20" s="121"/>
      <c r="H20" s="428">
        <v>-645538.27029130433</v>
      </c>
    </row>
    <row r="21" spans="1:8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8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>
        <v>52</v>
      </c>
      <c r="F22" s="485"/>
      <c r="G22" s="485"/>
      <c r="H22" s="486"/>
    </row>
    <row r="23" spans="1:8" ht="13.5" thickBot="1" x14ac:dyDescent="0.25">
      <c r="A23" s="85"/>
      <c r="B23" s="235" t="s">
        <v>8</v>
      </c>
      <c r="C23" s="482"/>
      <c r="D23" s="234" t="s">
        <v>16</v>
      </c>
      <c r="E23" s="487" t="s">
        <v>48</v>
      </c>
      <c r="F23" s="488"/>
      <c r="G23" s="488"/>
      <c r="H23" s="489"/>
    </row>
    <row r="24" spans="1:8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8" s="38" customFormat="1" ht="17.25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8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42149.11</v>
      </c>
      <c r="G26" s="236"/>
      <c r="H26" s="237">
        <v>194578.24288999999</v>
      </c>
    </row>
    <row r="27" spans="1:8" ht="13.5" thickBot="1" x14ac:dyDescent="0.25">
      <c r="A27" s="126" t="s">
        <v>68</v>
      </c>
      <c r="B27" s="127"/>
      <c r="C27" s="127"/>
      <c r="D27" s="278"/>
      <c r="E27" s="263"/>
      <c r="F27" s="378">
        <v>35.5</v>
      </c>
      <c r="G27" s="263"/>
      <c r="H27" s="378">
        <v>35.498190000000001</v>
      </c>
    </row>
    <row r="28" spans="1:8" ht="57" thickBot="1" x14ac:dyDescent="0.25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3900.9</v>
      </c>
      <c r="F28" s="380">
        <v>35.5</v>
      </c>
      <c r="G28" s="381">
        <v>3900.9</v>
      </c>
      <c r="H28" s="382">
        <v>35.498190000000001</v>
      </c>
    </row>
    <row r="29" spans="1:8" s="19" customFormat="1" ht="13.5" thickBot="1" x14ac:dyDescent="0.25">
      <c r="A29" s="240" t="s">
        <v>70</v>
      </c>
      <c r="B29" s="241"/>
      <c r="C29" s="241"/>
      <c r="D29" s="278"/>
      <c r="E29" s="263"/>
      <c r="F29" s="378">
        <v>3016.75</v>
      </c>
      <c r="G29" s="263"/>
      <c r="H29" s="378">
        <v>2057.7563999999998</v>
      </c>
    </row>
    <row r="30" spans="1:8" ht="56.25" x14ac:dyDescent="0.2">
      <c r="A30" s="44" t="s">
        <v>71</v>
      </c>
      <c r="B30" s="63" t="s">
        <v>6</v>
      </c>
      <c r="C30" s="242">
        <v>12</v>
      </c>
      <c r="D30" s="283">
        <v>0.21199999999999999</v>
      </c>
      <c r="E30" s="379">
        <v>812.7</v>
      </c>
      <c r="F30" s="380">
        <v>2067.5100000000002</v>
      </c>
      <c r="G30" s="381">
        <v>812.7</v>
      </c>
      <c r="H30" s="382">
        <v>2057.7563999999998</v>
      </c>
    </row>
    <row r="31" spans="1:8" ht="13.5" thickBot="1" x14ac:dyDescent="0.25">
      <c r="A31" s="243" t="s">
        <v>249</v>
      </c>
      <c r="B31" s="177"/>
      <c r="C31" s="191" t="s">
        <v>107</v>
      </c>
      <c r="D31" s="280"/>
      <c r="E31" s="383">
        <v>0</v>
      </c>
      <c r="F31" s="388">
        <v>949.24</v>
      </c>
      <c r="G31" s="389"/>
      <c r="H31" s="262">
        <v>0</v>
      </c>
    </row>
    <row r="32" spans="1:8" s="19" customFormat="1" ht="13.5" thickBot="1" x14ac:dyDescent="0.25">
      <c r="A32" s="7" t="s">
        <v>72</v>
      </c>
      <c r="B32" s="55"/>
      <c r="C32" s="58"/>
      <c r="D32" s="278"/>
      <c r="E32" s="263"/>
      <c r="F32" s="378">
        <v>35.5</v>
      </c>
      <c r="G32" s="263"/>
      <c r="H32" s="378">
        <v>0</v>
      </c>
    </row>
    <row r="33" spans="1:8" s="19" customFormat="1" ht="26.25" thickBot="1" x14ac:dyDescent="0.25">
      <c r="A33" s="136" t="s">
        <v>75</v>
      </c>
      <c r="B33" s="137"/>
      <c r="C33" s="138"/>
      <c r="D33" s="285"/>
      <c r="E33" s="263"/>
      <c r="F33" s="378">
        <v>620.24</v>
      </c>
      <c r="G33" s="263"/>
      <c r="H33" s="378">
        <v>0</v>
      </c>
    </row>
    <row r="34" spans="1:8" s="19" customFormat="1" ht="26.25" thickBot="1" x14ac:dyDescent="0.25">
      <c r="A34" s="7" t="s">
        <v>77</v>
      </c>
      <c r="B34" s="274"/>
      <c r="C34" s="434"/>
      <c r="D34" s="435"/>
      <c r="E34" s="263"/>
      <c r="F34" s="264">
        <v>35577.969999999994</v>
      </c>
      <c r="G34" s="263"/>
      <c r="H34" s="264">
        <v>1014.336</v>
      </c>
    </row>
    <row r="35" spans="1:8" ht="24" x14ac:dyDescent="0.2">
      <c r="A35" s="139" t="s">
        <v>56</v>
      </c>
      <c r="B35" s="439" t="s">
        <v>6</v>
      </c>
      <c r="C35" s="440">
        <v>2</v>
      </c>
      <c r="D35" s="441">
        <v>0.77</v>
      </c>
      <c r="E35" s="432">
        <v>1174</v>
      </c>
      <c r="F35" s="380">
        <v>1807.96</v>
      </c>
      <c r="G35" s="381">
        <v>1174</v>
      </c>
      <c r="H35" s="382">
        <v>903.98</v>
      </c>
    </row>
    <row r="36" spans="1:8" ht="24" x14ac:dyDescent="0.2">
      <c r="A36" s="179" t="s">
        <v>218</v>
      </c>
      <c r="B36" s="33" t="s">
        <v>6</v>
      </c>
      <c r="C36" s="133">
        <v>4</v>
      </c>
      <c r="D36" s="415">
        <v>9.4E-2</v>
      </c>
      <c r="E36" s="433">
        <v>1174</v>
      </c>
      <c r="F36" s="384">
        <v>441.42</v>
      </c>
      <c r="G36" s="385">
        <v>1174</v>
      </c>
      <c r="H36" s="386">
        <v>110.35599999999999</v>
      </c>
    </row>
    <row r="37" spans="1:8" ht="17.25" x14ac:dyDescent="0.2">
      <c r="A37" s="429" t="s">
        <v>74</v>
      </c>
      <c r="B37" s="99" t="s">
        <v>6</v>
      </c>
      <c r="C37" s="224" t="s">
        <v>108</v>
      </c>
      <c r="D37" s="294"/>
      <c r="E37" s="433">
        <v>0</v>
      </c>
      <c r="F37" s="388">
        <v>33328.589999999997</v>
      </c>
      <c r="G37" s="389"/>
      <c r="H37" s="262">
        <v>0</v>
      </c>
    </row>
    <row r="38" spans="1:8" ht="13.5" thickBot="1" x14ac:dyDescent="0.25">
      <c r="A38" s="431" t="s">
        <v>220</v>
      </c>
      <c r="B38" s="453"/>
      <c r="C38" s="45"/>
      <c r="D38" s="463"/>
      <c r="E38" s="433">
        <v>0</v>
      </c>
      <c r="F38" s="388">
        <v>33328.589999999997</v>
      </c>
      <c r="G38" s="271"/>
      <c r="H38" s="262">
        <v>0</v>
      </c>
    </row>
    <row r="39" spans="1:8" s="19" customFormat="1" ht="26.25" thickBot="1" x14ac:dyDescent="0.25">
      <c r="A39" s="458" t="s">
        <v>78</v>
      </c>
      <c r="B39" s="459"/>
      <c r="C39" s="460"/>
      <c r="D39" s="288"/>
      <c r="E39" s="263"/>
      <c r="F39" s="264">
        <v>219.96</v>
      </c>
      <c r="G39" s="263"/>
      <c r="H39" s="264">
        <v>219.96</v>
      </c>
    </row>
    <row r="40" spans="1:8" ht="45.75" thickBot="1" x14ac:dyDescent="0.25">
      <c r="A40" s="464" t="s">
        <v>79</v>
      </c>
      <c r="B40" s="455" t="s">
        <v>6</v>
      </c>
      <c r="C40" s="456">
        <v>1</v>
      </c>
      <c r="D40" s="457">
        <v>0.52</v>
      </c>
      <c r="E40" s="379">
        <v>423</v>
      </c>
      <c r="F40" s="380">
        <v>219.96</v>
      </c>
      <c r="G40" s="381">
        <v>423</v>
      </c>
      <c r="H40" s="382">
        <v>219.96</v>
      </c>
    </row>
    <row r="41" spans="1:8" s="19" customFormat="1" ht="26.25" thickBot="1" x14ac:dyDescent="0.25">
      <c r="A41" s="145" t="s">
        <v>80</v>
      </c>
      <c r="B41" s="137"/>
      <c r="C41" s="138"/>
      <c r="D41" s="285"/>
      <c r="E41" s="263"/>
      <c r="F41" s="264">
        <v>120.93</v>
      </c>
      <c r="G41" s="263"/>
      <c r="H41" s="264">
        <v>162648.45790000001</v>
      </c>
    </row>
    <row r="42" spans="1:8" ht="56.25" x14ac:dyDescent="0.2">
      <c r="A42" s="44" t="s">
        <v>81</v>
      </c>
      <c r="B42" s="252" t="s">
        <v>105</v>
      </c>
      <c r="C42" s="42" t="s">
        <v>109</v>
      </c>
      <c r="D42" s="392">
        <v>3.1E-2</v>
      </c>
      <c r="E42" s="379">
        <v>3900.9</v>
      </c>
      <c r="F42" s="380">
        <v>120.93</v>
      </c>
      <c r="G42" s="381">
        <v>3900.9</v>
      </c>
      <c r="H42" s="382">
        <v>120.92790000000001</v>
      </c>
    </row>
    <row r="43" spans="1:8" ht="16.5" x14ac:dyDescent="0.2">
      <c r="A43" s="150" t="s">
        <v>74</v>
      </c>
      <c r="B43" s="98"/>
      <c r="C43" s="42" t="s">
        <v>108</v>
      </c>
      <c r="D43" s="390"/>
      <c r="E43" s="383">
        <v>0</v>
      </c>
      <c r="F43" s="384">
        <v>0</v>
      </c>
      <c r="G43" s="271"/>
      <c r="H43" s="386">
        <v>162527.53</v>
      </c>
    </row>
    <row r="44" spans="1:8" x14ac:dyDescent="0.2">
      <c r="A44" s="152" t="s">
        <v>187</v>
      </c>
      <c r="B44" s="130" t="s">
        <v>6</v>
      </c>
      <c r="C44" s="253">
        <v>1</v>
      </c>
      <c r="D44" s="387">
        <v>167.56</v>
      </c>
      <c r="E44" s="383">
        <v>0</v>
      </c>
      <c r="F44" s="384">
        <v>0</v>
      </c>
      <c r="G44" s="385">
        <v>1.5</v>
      </c>
      <c r="H44" s="386">
        <v>251.34</v>
      </c>
    </row>
    <row r="45" spans="1:8" ht="13.5" thickBot="1" x14ac:dyDescent="0.25">
      <c r="A45" s="152" t="s">
        <v>251</v>
      </c>
      <c r="B45" s="130" t="s">
        <v>5</v>
      </c>
      <c r="C45" s="253">
        <v>1</v>
      </c>
      <c r="D45" s="387" t="s">
        <v>433</v>
      </c>
      <c r="E45" s="383">
        <v>0</v>
      </c>
      <c r="F45" s="384">
        <v>0</v>
      </c>
      <c r="G45" s="385">
        <v>7</v>
      </c>
      <c r="H45" s="386">
        <v>162276.19</v>
      </c>
    </row>
    <row r="46" spans="1:8" s="19" customFormat="1" ht="26.25" thickBot="1" x14ac:dyDescent="0.25">
      <c r="A46" s="145" t="s">
        <v>82</v>
      </c>
      <c r="B46" s="137"/>
      <c r="C46" s="138"/>
      <c r="D46" s="285"/>
      <c r="E46" s="263"/>
      <c r="F46" s="264">
        <v>620.24</v>
      </c>
      <c r="G46" s="263"/>
      <c r="H46" s="264">
        <v>0</v>
      </c>
    </row>
    <row r="47" spans="1:8" s="19" customFormat="1" ht="26.25" thickBot="1" x14ac:dyDescent="0.25">
      <c r="A47" s="148" t="s">
        <v>84</v>
      </c>
      <c r="B47" s="149"/>
      <c r="C47" s="257"/>
      <c r="D47" s="394"/>
      <c r="E47" s="263"/>
      <c r="F47" s="264">
        <v>140.43</v>
      </c>
      <c r="G47" s="263"/>
      <c r="H47" s="264">
        <v>140.43240000000003</v>
      </c>
    </row>
    <row r="48" spans="1:8" ht="17.25" thickBot="1" x14ac:dyDescent="0.25">
      <c r="A48" s="113" t="s">
        <v>85</v>
      </c>
      <c r="B48" s="63" t="s">
        <v>105</v>
      </c>
      <c r="C48" s="242"/>
      <c r="D48" s="392">
        <v>3.6000000000000004E-2</v>
      </c>
      <c r="E48" s="379">
        <v>3900.9</v>
      </c>
      <c r="F48" s="380">
        <v>140.43</v>
      </c>
      <c r="G48" s="381">
        <v>3900.9</v>
      </c>
      <c r="H48" s="382">
        <v>140.43240000000003</v>
      </c>
    </row>
    <row r="49" spans="1:8" s="19" customFormat="1" ht="26.25" thickBot="1" x14ac:dyDescent="0.25">
      <c r="A49" s="7" t="s">
        <v>86</v>
      </c>
      <c r="B49" s="55"/>
      <c r="C49" s="258"/>
      <c r="D49" s="288"/>
      <c r="E49" s="263"/>
      <c r="F49" s="264">
        <v>1761.58</v>
      </c>
      <c r="G49" s="263"/>
      <c r="H49" s="264">
        <v>28461.802</v>
      </c>
    </row>
    <row r="50" spans="1:8" ht="45" x14ac:dyDescent="0.2">
      <c r="A50" s="156" t="s">
        <v>87</v>
      </c>
      <c r="B50" s="63" t="s">
        <v>120</v>
      </c>
      <c r="C50" s="73" t="s">
        <v>109</v>
      </c>
      <c r="D50" s="392">
        <v>4.5860000000000003</v>
      </c>
      <c r="E50" s="379">
        <v>42</v>
      </c>
      <c r="F50" s="380">
        <v>385.22</v>
      </c>
      <c r="G50" s="381">
        <v>42</v>
      </c>
      <c r="H50" s="382">
        <v>192.61200000000002</v>
      </c>
    </row>
    <row r="51" spans="1:8" x14ac:dyDescent="0.2">
      <c r="A51" s="157" t="s">
        <v>88</v>
      </c>
      <c r="B51" s="33"/>
      <c r="C51" s="41"/>
      <c r="D51" s="390"/>
      <c r="E51" s="383">
        <v>0</v>
      </c>
      <c r="F51" s="388">
        <v>1376.36</v>
      </c>
      <c r="G51" s="271"/>
      <c r="H51" s="262">
        <v>28269.19</v>
      </c>
    </row>
    <row r="52" spans="1:8" s="14" customFormat="1" x14ac:dyDescent="0.2">
      <c r="A52" s="160" t="s">
        <v>257</v>
      </c>
      <c r="B52" s="259" t="s">
        <v>6</v>
      </c>
      <c r="C52" s="159">
        <v>1</v>
      </c>
      <c r="D52" s="387">
        <v>1072.71</v>
      </c>
      <c r="E52" s="383">
        <v>0.5</v>
      </c>
      <c r="F52" s="383">
        <v>536.36</v>
      </c>
      <c r="G52" s="385">
        <v>0.54</v>
      </c>
      <c r="H52" s="386">
        <v>116.10000000000001</v>
      </c>
    </row>
    <row r="53" spans="1:8" s="14" customFormat="1" x14ac:dyDescent="0.2">
      <c r="A53" s="260" t="s">
        <v>171</v>
      </c>
      <c r="B53" s="261" t="s">
        <v>172</v>
      </c>
      <c r="C53" s="198"/>
      <c r="D53" s="290"/>
      <c r="E53" s="384">
        <v>0</v>
      </c>
      <c r="F53" s="388">
        <v>840</v>
      </c>
      <c r="G53" s="385">
        <v>0</v>
      </c>
      <c r="H53" s="262">
        <v>28153.09</v>
      </c>
    </row>
    <row r="54" spans="1:8" s="14" customFormat="1" x14ac:dyDescent="0.2">
      <c r="A54" s="77" t="s">
        <v>287</v>
      </c>
      <c r="B54" s="66" t="s">
        <v>5</v>
      </c>
      <c r="C54" s="41"/>
      <c r="D54" s="281">
        <v>474.62</v>
      </c>
      <c r="E54" s="383">
        <v>0</v>
      </c>
      <c r="F54" s="384">
        <v>0</v>
      </c>
      <c r="G54" s="385">
        <v>1</v>
      </c>
      <c r="H54" s="386">
        <v>474.62</v>
      </c>
    </row>
    <row r="55" spans="1:8" s="14" customFormat="1" x14ac:dyDescent="0.2">
      <c r="A55" s="77" t="s">
        <v>173</v>
      </c>
      <c r="B55" s="66" t="s">
        <v>5</v>
      </c>
      <c r="C55" s="41"/>
      <c r="D55" s="281">
        <v>147</v>
      </c>
      <c r="E55" s="383">
        <v>0</v>
      </c>
      <c r="F55" s="384">
        <v>0</v>
      </c>
      <c r="G55" s="385">
        <v>1</v>
      </c>
      <c r="H55" s="386">
        <v>223.74</v>
      </c>
    </row>
    <row r="56" spans="1:8" s="14" customFormat="1" x14ac:dyDescent="0.2">
      <c r="A56" s="77" t="s">
        <v>417</v>
      </c>
      <c r="B56" s="66" t="s">
        <v>120</v>
      </c>
      <c r="C56" s="41"/>
      <c r="D56" s="281">
        <v>225.89</v>
      </c>
      <c r="E56" s="383">
        <v>0</v>
      </c>
      <c r="F56" s="384">
        <v>0</v>
      </c>
      <c r="G56" s="385">
        <v>2</v>
      </c>
      <c r="H56" s="386">
        <v>451.78</v>
      </c>
    </row>
    <row r="57" spans="1:8" s="14" customFormat="1" x14ac:dyDescent="0.2">
      <c r="A57" s="362" t="s">
        <v>350</v>
      </c>
      <c r="B57" s="360" t="s">
        <v>5</v>
      </c>
      <c r="D57" s="291">
        <v>407.4</v>
      </c>
      <c r="E57" s="383">
        <v>0</v>
      </c>
      <c r="F57" s="384">
        <v>0</v>
      </c>
      <c r="G57" s="385">
        <v>1</v>
      </c>
      <c r="H57" s="386">
        <v>400</v>
      </c>
    </row>
    <row r="58" spans="1:8" s="14" customFormat="1" x14ac:dyDescent="0.2">
      <c r="A58" s="88" t="s">
        <v>381</v>
      </c>
      <c r="B58" s="66" t="s">
        <v>5</v>
      </c>
      <c r="C58" s="41"/>
      <c r="D58" s="281">
        <v>162.62</v>
      </c>
      <c r="E58" s="383">
        <v>0</v>
      </c>
      <c r="F58" s="384">
        <v>0</v>
      </c>
      <c r="G58" s="385">
        <v>1</v>
      </c>
      <c r="H58" s="386">
        <v>162.62</v>
      </c>
    </row>
    <row r="59" spans="1:8" s="14" customFormat="1" x14ac:dyDescent="0.2">
      <c r="A59" s="88" t="s">
        <v>382</v>
      </c>
      <c r="B59" s="66" t="s">
        <v>5</v>
      </c>
      <c r="C59" s="41"/>
      <c r="D59" s="281">
        <v>784.6</v>
      </c>
      <c r="E59" s="383">
        <v>0</v>
      </c>
      <c r="F59" s="384">
        <v>0</v>
      </c>
      <c r="G59" s="385">
        <v>1</v>
      </c>
      <c r="H59" s="386">
        <v>812.35</v>
      </c>
    </row>
    <row r="60" spans="1:8" s="14" customFormat="1" x14ac:dyDescent="0.2">
      <c r="A60" s="88" t="s">
        <v>392</v>
      </c>
      <c r="B60" s="66" t="s">
        <v>5</v>
      </c>
      <c r="C60" s="41"/>
      <c r="D60" s="281" t="s">
        <v>433</v>
      </c>
      <c r="E60" s="383">
        <v>0</v>
      </c>
      <c r="F60" s="384">
        <v>0</v>
      </c>
      <c r="G60" s="385">
        <v>5</v>
      </c>
      <c r="H60" s="386">
        <v>23987.45</v>
      </c>
    </row>
    <row r="61" spans="1:8" x14ac:dyDescent="0.2">
      <c r="A61" s="135" t="s">
        <v>279</v>
      </c>
      <c r="B61" s="66" t="s">
        <v>119</v>
      </c>
      <c r="C61" s="41"/>
      <c r="D61" s="281">
        <v>138.59</v>
      </c>
      <c r="E61" s="383">
        <v>0</v>
      </c>
      <c r="F61" s="384">
        <v>0</v>
      </c>
      <c r="G61" s="385">
        <v>1</v>
      </c>
      <c r="H61" s="386">
        <v>138.59</v>
      </c>
    </row>
    <row r="62" spans="1:8" s="14" customFormat="1" ht="13.5" thickBot="1" x14ac:dyDescent="0.25">
      <c r="A62" s="220" t="s">
        <v>216</v>
      </c>
      <c r="B62" s="66" t="s">
        <v>5</v>
      </c>
      <c r="C62" s="41"/>
      <c r="D62" s="281">
        <v>411.98</v>
      </c>
      <c r="E62" s="383">
        <v>0</v>
      </c>
      <c r="F62" s="384">
        <v>0</v>
      </c>
      <c r="G62" s="385">
        <v>1</v>
      </c>
      <c r="H62" s="386">
        <v>1501.94</v>
      </c>
    </row>
    <row r="63" spans="1:8" s="19" customFormat="1" ht="28.5" customHeight="1" thickBot="1" x14ac:dyDescent="0.25">
      <c r="A63" s="471" t="s">
        <v>89</v>
      </c>
      <c r="B63" s="472"/>
      <c r="C63" s="472"/>
      <c r="D63" s="473"/>
      <c r="E63" s="263"/>
      <c r="F63" s="264">
        <v>173278.94</v>
      </c>
      <c r="G63" s="263"/>
      <c r="H63" s="264">
        <v>234642.14899999998</v>
      </c>
    </row>
    <row r="64" spans="1:8" s="19" customFormat="1" ht="26.25" thickBot="1" x14ac:dyDescent="0.25">
      <c r="A64" s="145" t="s">
        <v>91</v>
      </c>
      <c r="B64" s="137"/>
      <c r="C64" s="138"/>
      <c r="D64" s="285"/>
      <c r="E64" s="402">
        <v>0</v>
      </c>
      <c r="F64" s="264">
        <v>9742.4</v>
      </c>
      <c r="G64" s="263"/>
      <c r="H64" s="264">
        <v>4628.43</v>
      </c>
    </row>
    <row r="65" spans="1:8" x14ac:dyDescent="0.2">
      <c r="A65" s="151" t="s">
        <v>92</v>
      </c>
      <c r="B65" s="155" t="s">
        <v>54</v>
      </c>
      <c r="C65" s="118">
        <v>3</v>
      </c>
      <c r="D65" s="387">
        <v>37.21</v>
      </c>
      <c r="E65" s="379">
        <v>79</v>
      </c>
      <c r="F65" s="380">
        <v>8817.59</v>
      </c>
      <c r="G65" s="381">
        <v>83</v>
      </c>
      <c r="H65" s="382">
        <v>4628.43</v>
      </c>
    </row>
    <row r="66" spans="1:8" x14ac:dyDescent="0.2">
      <c r="A66" s="162" t="s">
        <v>88</v>
      </c>
      <c r="B66" s="155"/>
      <c r="C66" s="163"/>
      <c r="D66" s="390"/>
      <c r="E66" s="383">
        <v>0</v>
      </c>
      <c r="F66" s="384">
        <v>924.81</v>
      </c>
      <c r="G66" s="271"/>
      <c r="H66" s="386">
        <v>0</v>
      </c>
    </row>
    <row r="67" spans="1:8" ht="13.5" thickBot="1" x14ac:dyDescent="0.25">
      <c r="A67" s="153" t="s">
        <v>93</v>
      </c>
      <c r="B67" s="155" t="s">
        <v>65</v>
      </c>
      <c r="C67" s="265">
        <v>1</v>
      </c>
      <c r="D67" s="387">
        <v>61.65</v>
      </c>
      <c r="E67" s="383">
        <v>15</v>
      </c>
      <c r="F67" s="384">
        <v>924.81</v>
      </c>
      <c r="G67" s="385">
        <v>0</v>
      </c>
      <c r="H67" s="386">
        <v>0</v>
      </c>
    </row>
    <row r="68" spans="1:8" s="36" customFormat="1" ht="26.25" thickBot="1" x14ac:dyDescent="0.25">
      <c r="A68" s="7" t="s">
        <v>94</v>
      </c>
      <c r="B68" s="67"/>
      <c r="C68" s="59"/>
      <c r="D68" s="292"/>
      <c r="E68" s="403"/>
      <c r="F68" s="404">
        <v>48468.52</v>
      </c>
      <c r="G68" s="403"/>
      <c r="H68" s="404">
        <v>92748.486999999994</v>
      </c>
    </row>
    <row r="69" spans="1:8" ht="33.75" x14ac:dyDescent="0.2">
      <c r="A69" s="164" t="s">
        <v>95</v>
      </c>
      <c r="B69" s="63"/>
      <c r="C69" s="51"/>
      <c r="D69" s="280"/>
      <c r="E69" s="379">
        <v>0</v>
      </c>
      <c r="F69" s="447">
        <v>10679.4</v>
      </c>
      <c r="G69" s="448"/>
      <c r="H69" s="449">
        <v>5829.4169999999995</v>
      </c>
    </row>
    <row r="70" spans="1:8" x14ac:dyDescent="0.2">
      <c r="A70" s="84" t="s">
        <v>57</v>
      </c>
      <c r="B70" s="33" t="s">
        <v>6</v>
      </c>
      <c r="C70" s="159">
        <v>1</v>
      </c>
      <c r="D70" s="293">
        <v>1.24</v>
      </c>
      <c r="E70" s="383">
        <v>3900.9</v>
      </c>
      <c r="F70" s="384">
        <v>4837.12</v>
      </c>
      <c r="G70" s="385">
        <v>0</v>
      </c>
      <c r="H70" s="386">
        <v>0</v>
      </c>
    </row>
    <row r="71" spans="1:8" x14ac:dyDescent="0.2">
      <c r="A71" s="81" t="s">
        <v>58</v>
      </c>
      <c r="B71" s="2" t="s">
        <v>6</v>
      </c>
      <c r="C71" s="118">
        <v>12</v>
      </c>
      <c r="D71" s="293">
        <v>0.51</v>
      </c>
      <c r="E71" s="383">
        <v>812.7</v>
      </c>
      <c r="F71" s="384">
        <v>4973.72</v>
      </c>
      <c r="G71" s="385">
        <v>812.7</v>
      </c>
      <c r="H71" s="386">
        <v>4965.5969999999998</v>
      </c>
    </row>
    <row r="72" spans="1:8" x14ac:dyDescent="0.2">
      <c r="A72" s="82" t="s">
        <v>59</v>
      </c>
      <c r="B72" s="2" t="s">
        <v>60</v>
      </c>
      <c r="C72" s="118">
        <v>12</v>
      </c>
      <c r="D72" s="293">
        <v>72.38</v>
      </c>
      <c r="E72" s="383">
        <v>1</v>
      </c>
      <c r="F72" s="384">
        <v>868.56</v>
      </c>
      <c r="G72" s="385">
        <v>1</v>
      </c>
      <c r="H72" s="386">
        <v>863.81999999999994</v>
      </c>
    </row>
    <row r="73" spans="1:8" s="36" customFormat="1" x14ac:dyDescent="0.2">
      <c r="A73" s="266" t="s">
        <v>88</v>
      </c>
      <c r="B73" s="267"/>
      <c r="C73" s="268"/>
      <c r="D73" s="280"/>
      <c r="E73" s="406"/>
      <c r="F73" s="269">
        <v>13107.02</v>
      </c>
      <c r="G73" s="406"/>
      <c r="H73" s="269">
        <v>64212.86</v>
      </c>
    </row>
    <row r="74" spans="1:8" s="14" customFormat="1" x14ac:dyDescent="0.2">
      <c r="A74" s="173" t="s">
        <v>192</v>
      </c>
      <c r="B74" s="75"/>
      <c r="C74" s="50"/>
      <c r="D74" s="398">
        <v>0.28000000000000003</v>
      </c>
      <c r="E74" s="409">
        <v>3900.9</v>
      </c>
      <c r="F74" s="409">
        <v>13107.02</v>
      </c>
      <c r="G74" s="271"/>
      <c r="H74" s="262">
        <v>64212.86</v>
      </c>
    </row>
    <row r="75" spans="1:8" s="14" customFormat="1" x14ac:dyDescent="0.2">
      <c r="A75" s="325" t="s">
        <v>334</v>
      </c>
      <c r="B75" s="66" t="s">
        <v>126</v>
      </c>
      <c r="C75" s="42">
        <v>1</v>
      </c>
      <c r="D75" s="294">
        <v>1132.3800000000001</v>
      </c>
      <c r="E75" s="383">
        <v>0</v>
      </c>
      <c r="F75" s="384"/>
      <c r="G75" s="385">
        <v>0.5</v>
      </c>
      <c r="H75" s="386">
        <v>566.19000000000005</v>
      </c>
    </row>
    <row r="76" spans="1:8" s="14" customFormat="1" x14ac:dyDescent="0.2">
      <c r="A76" s="325" t="s">
        <v>348</v>
      </c>
      <c r="B76" s="66" t="s">
        <v>126</v>
      </c>
      <c r="C76" s="42">
        <v>1</v>
      </c>
      <c r="D76" s="294">
        <v>1421.16</v>
      </c>
      <c r="E76" s="383">
        <v>0</v>
      </c>
      <c r="F76" s="384"/>
      <c r="G76" s="385">
        <v>9.25</v>
      </c>
      <c r="H76" s="386">
        <v>11844.93</v>
      </c>
    </row>
    <row r="77" spans="1:8" s="14" customFormat="1" x14ac:dyDescent="0.2">
      <c r="A77" s="337" t="s">
        <v>344</v>
      </c>
      <c r="B77" s="66" t="s">
        <v>126</v>
      </c>
      <c r="C77" s="42">
        <v>1</v>
      </c>
      <c r="D77" s="294">
        <v>867.36</v>
      </c>
      <c r="E77" s="383">
        <v>0</v>
      </c>
      <c r="F77" s="384"/>
      <c r="G77" s="385">
        <v>1</v>
      </c>
      <c r="H77" s="386">
        <v>867.36</v>
      </c>
    </row>
    <row r="78" spans="1:8" s="14" customFormat="1" x14ac:dyDescent="0.2">
      <c r="A78" s="336" t="s">
        <v>202</v>
      </c>
      <c r="B78" s="76" t="s">
        <v>5</v>
      </c>
      <c r="C78" s="42">
        <v>1</v>
      </c>
      <c r="D78" s="296">
        <v>756.38</v>
      </c>
      <c r="E78" s="383">
        <v>0</v>
      </c>
      <c r="F78" s="384"/>
      <c r="G78" s="385">
        <v>3</v>
      </c>
      <c r="H78" s="386">
        <v>2269.14</v>
      </c>
    </row>
    <row r="79" spans="1:8" s="14" customFormat="1" x14ac:dyDescent="0.2">
      <c r="A79" s="336" t="s">
        <v>203</v>
      </c>
      <c r="B79" s="76" t="s">
        <v>5</v>
      </c>
      <c r="C79" s="42">
        <v>1</v>
      </c>
      <c r="D79" s="296">
        <v>981.98</v>
      </c>
      <c r="E79" s="383">
        <v>0</v>
      </c>
      <c r="F79" s="384"/>
      <c r="G79" s="385">
        <v>2</v>
      </c>
      <c r="H79" s="386">
        <v>1963.96</v>
      </c>
    </row>
    <row r="80" spans="1:8" s="14" customFormat="1" x14ac:dyDescent="0.2">
      <c r="A80" s="347" t="s">
        <v>400</v>
      </c>
      <c r="B80" s="66" t="s">
        <v>5</v>
      </c>
      <c r="C80" s="42">
        <v>1</v>
      </c>
      <c r="D80" s="281">
        <v>459.22</v>
      </c>
      <c r="E80" s="383"/>
      <c r="F80" s="384"/>
      <c r="G80" s="385">
        <v>1</v>
      </c>
      <c r="H80" s="386">
        <v>459.22</v>
      </c>
    </row>
    <row r="81" spans="1:8" s="14" customFormat="1" x14ac:dyDescent="0.2">
      <c r="A81" s="348" t="s">
        <v>207</v>
      </c>
      <c r="B81" s="76" t="s">
        <v>5</v>
      </c>
      <c r="C81" s="42">
        <v>1</v>
      </c>
      <c r="D81" s="289">
        <v>1685.16</v>
      </c>
      <c r="E81" s="383">
        <v>0</v>
      </c>
      <c r="F81" s="384"/>
      <c r="G81" s="385">
        <v>1</v>
      </c>
      <c r="H81" s="386">
        <v>1685.16</v>
      </c>
    </row>
    <row r="82" spans="1:8" s="14" customFormat="1" x14ac:dyDescent="0.2">
      <c r="A82" s="350" t="s">
        <v>273</v>
      </c>
      <c r="B82" s="74" t="s">
        <v>119</v>
      </c>
      <c r="C82" s="50"/>
      <c r="D82" s="281">
        <v>183.3</v>
      </c>
      <c r="E82" s="383">
        <v>0</v>
      </c>
      <c r="F82" s="384"/>
      <c r="G82" s="385">
        <v>245</v>
      </c>
      <c r="H82" s="386">
        <v>44556.9</v>
      </c>
    </row>
    <row r="83" spans="1:8" s="14" customFormat="1" ht="36" x14ac:dyDescent="0.2">
      <c r="A83" s="113" t="s">
        <v>96</v>
      </c>
      <c r="B83" s="174" t="s">
        <v>60</v>
      </c>
      <c r="C83" s="175">
        <v>24</v>
      </c>
      <c r="D83" s="390">
        <v>62.24</v>
      </c>
      <c r="E83" s="383">
        <v>1</v>
      </c>
      <c r="F83" s="388">
        <v>1493.76</v>
      </c>
      <c r="G83" s="385">
        <v>1</v>
      </c>
      <c r="H83" s="262">
        <v>1477.48</v>
      </c>
    </row>
    <row r="84" spans="1:8" s="14" customFormat="1" x14ac:dyDescent="0.2">
      <c r="A84" s="176" t="s">
        <v>114</v>
      </c>
      <c r="B84" s="177" t="s">
        <v>5</v>
      </c>
      <c r="C84" s="178">
        <v>6</v>
      </c>
      <c r="D84" s="390">
        <v>2010</v>
      </c>
      <c r="E84" s="383">
        <v>1</v>
      </c>
      <c r="F84" s="384">
        <v>12188.34</v>
      </c>
      <c r="G84" s="385">
        <v>1</v>
      </c>
      <c r="H84" s="262">
        <v>11815.31</v>
      </c>
    </row>
    <row r="85" spans="1:8" s="14" customFormat="1" x14ac:dyDescent="0.2">
      <c r="A85" s="344" t="s">
        <v>191</v>
      </c>
      <c r="B85" s="33" t="s">
        <v>60</v>
      </c>
      <c r="C85" s="50"/>
      <c r="D85" s="390">
        <v>11000</v>
      </c>
      <c r="E85" s="383">
        <v>1</v>
      </c>
      <c r="F85" s="409">
        <v>11000</v>
      </c>
      <c r="G85" s="271"/>
      <c r="H85" s="269">
        <v>9413.42</v>
      </c>
    </row>
    <row r="86" spans="1:8" s="14" customFormat="1" x14ac:dyDescent="0.2">
      <c r="A86" s="330" t="s">
        <v>127</v>
      </c>
      <c r="B86" s="65" t="s">
        <v>120</v>
      </c>
      <c r="C86" s="50"/>
      <c r="D86" s="281">
        <v>1232.6199999999999</v>
      </c>
      <c r="E86" s="383">
        <v>0</v>
      </c>
      <c r="F86" s="384"/>
      <c r="G86" s="385">
        <v>2</v>
      </c>
      <c r="H86" s="386">
        <v>2465.2399999999998</v>
      </c>
    </row>
    <row r="87" spans="1:8" s="14" customFormat="1" x14ac:dyDescent="0.2">
      <c r="A87" s="330" t="s">
        <v>412</v>
      </c>
      <c r="B87" s="66" t="s">
        <v>120</v>
      </c>
      <c r="C87" s="50"/>
      <c r="D87" s="281">
        <v>1131.42</v>
      </c>
      <c r="E87" s="383">
        <v>0</v>
      </c>
      <c r="F87" s="384"/>
      <c r="G87" s="385">
        <v>1</v>
      </c>
      <c r="H87" s="386">
        <v>1131.42</v>
      </c>
    </row>
    <row r="88" spans="1:8" s="14" customFormat="1" x14ac:dyDescent="0.2">
      <c r="A88" s="331" t="s">
        <v>128</v>
      </c>
      <c r="B88" s="65" t="s">
        <v>120</v>
      </c>
      <c r="C88" s="50"/>
      <c r="D88" s="281">
        <v>79.400000000000006</v>
      </c>
      <c r="E88" s="383">
        <v>0</v>
      </c>
      <c r="F88" s="384"/>
      <c r="G88" s="385">
        <v>7</v>
      </c>
      <c r="H88" s="386">
        <v>555.80000000000007</v>
      </c>
    </row>
    <row r="89" spans="1:8" s="14" customFormat="1" x14ac:dyDescent="0.2">
      <c r="A89" s="332" t="s">
        <v>237</v>
      </c>
      <c r="B89" s="33" t="s">
        <v>5</v>
      </c>
      <c r="C89" s="42">
        <v>1</v>
      </c>
      <c r="D89" s="294">
        <v>773.27</v>
      </c>
      <c r="E89" s="383">
        <v>0</v>
      </c>
      <c r="F89" s="384"/>
      <c r="G89" s="385">
        <v>6</v>
      </c>
      <c r="H89" s="386">
        <v>4639.62</v>
      </c>
    </row>
    <row r="90" spans="1:8" x14ac:dyDescent="0.2">
      <c r="A90" s="77" t="s">
        <v>400</v>
      </c>
      <c r="B90" s="66" t="s">
        <v>5</v>
      </c>
      <c r="C90" s="42">
        <v>1</v>
      </c>
      <c r="D90" s="281">
        <v>459.22</v>
      </c>
      <c r="E90" s="383">
        <v>0</v>
      </c>
      <c r="F90" s="384"/>
      <c r="G90" s="385">
        <v>1</v>
      </c>
      <c r="H90" s="386">
        <v>459.22</v>
      </c>
    </row>
    <row r="91" spans="1:8" ht="13.5" thickBot="1" x14ac:dyDescent="0.25">
      <c r="A91" s="329" t="s">
        <v>155</v>
      </c>
      <c r="B91" s="66" t="s">
        <v>120</v>
      </c>
      <c r="C91" s="50"/>
      <c r="D91" s="281">
        <v>81.06</v>
      </c>
      <c r="E91" s="383">
        <v>0</v>
      </c>
      <c r="F91" s="384"/>
      <c r="G91" s="385">
        <v>2</v>
      </c>
      <c r="H91" s="386">
        <v>162.12</v>
      </c>
    </row>
    <row r="92" spans="1:8" ht="26.25" thickBot="1" x14ac:dyDescent="0.25">
      <c r="A92" s="94" t="s">
        <v>165</v>
      </c>
      <c r="B92" s="55"/>
      <c r="C92" s="58"/>
      <c r="D92" s="298"/>
      <c r="E92" s="263"/>
      <c r="F92" s="264">
        <v>80539.7</v>
      </c>
      <c r="G92" s="263"/>
      <c r="H92" s="264">
        <v>75254.7</v>
      </c>
    </row>
    <row r="93" spans="1:8" s="78" customFormat="1" x14ac:dyDescent="0.2">
      <c r="A93" s="113" t="s">
        <v>308</v>
      </c>
      <c r="B93" s="180" t="s">
        <v>65</v>
      </c>
      <c r="C93" s="181">
        <v>1</v>
      </c>
      <c r="D93" s="299">
        <v>20.38</v>
      </c>
      <c r="E93" s="379">
        <v>2453</v>
      </c>
      <c r="F93" s="380">
        <v>49992.14</v>
      </c>
      <c r="G93" s="381">
        <v>2453</v>
      </c>
      <c r="H93" s="382">
        <v>49992.14</v>
      </c>
    </row>
    <row r="94" spans="1:8" x14ac:dyDescent="0.2">
      <c r="A94" s="182" t="s">
        <v>309</v>
      </c>
      <c r="B94" s="183" t="s">
        <v>112</v>
      </c>
      <c r="C94" s="163" t="s">
        <v>113</v>
      </c>
      <c r="D94" s="300" t="s">
        <v>433</v>
      </c>
      <c r="E94" s="383">
        <v>0</v>
      </c>
      <c r="F94" s="384">
        <v>15455</v>
      </c>
      <c r="G94" s="385">
        <v>1</v>
      </c>
      <c r="H94" s="386">
        <v>10170</v>
      </c>
    </row>
    <row r="95" spans="1:8" s="22" customFormat="1" x14ac:dyDescent="0.2">
      <c r="A95" s="77" t="s">
        <v>97</v>
      </c>
      <c r="B95" s="184" t="s">
        <v>60</v>
      </c>
      <c r="C95" s="159">
        <v>1</v>
      </c>
      <c r="D95" s="408">
        <v>868.52</v>
      </c>
      <c r="E95" s="383">
        <v>1</v>
      </c>
      <c r="F95" s="384">
        <v>868.52</v>
      </c>
      <c r="G95" s="385">
        <v>1</v>
      </c>
      <c r="H95" s="386">
        <v>868.52</v>
      </c>
    </row>
    <row r="96" spans="1:8" s="22" customFormat="1" x14ac:dyDescent="0.2">
      <c r="A96" s="80" t="s">
        <v>310</v>
      </c>
      <c r="B96" s="184" t="s">
        <v>60</v>
      </c>
      <c r="C96" s="159">
        <v>1</v>
      </c>
      <c r="D96" s="301">
        <v>434.26</v>
      </c>
      <c r="E96" s="383">
        <v>1</v>
      </c>
      <c r="F96" s="384">
        <v>434.26</v>
      </c>
      <c r="G96" s="385">
        <v>1</v>
      </c>
      <c r="H96" s="386">
        <v>434.26</v>
      </c>
    </row>
    <row r="97" spans="1:8" s="19" customFormat="1" x14ac:dyDescent="0.2">
      <c r="A97" s="77" t="s">
        <v>311</v>
      </c>
      <c r="B97" s="184" t="s">
        <v>60</v>
      </c>
      <c r="C97" s="159">
        <v>1</v>
      </c>
      <c r="D97" s="301">
        <v>434.26</v>
      </c>
      <c r="E97" s="383">
        <v>1</v>
      </c>
      <c r="F97" s="384">
        <v>434.26</v>
      </c>
      <c r="G97" s="385">
        <v>1</v>
      </c>
      <c r="H97" s="386">
        <v>434.26</v>
      </c>
    </row>
    <row r="98" spans="1:8" ht="24.75" thickBot="1" x14ac:dyDescent="0.25">
      <c r="A98" s="80" t="s">
        <v>98</v>
      </c>
      <c r="B98" s="183" t="s">
        <v>106</v>
      </c>
      <c r="C98" s="118">
        <v>1</v>
      </c>
      <c r="D98" s="302">
        <v>0.96</v>
      </c>
      <c r="E98" s="383">
        <v>13912</v>
      </c>
      <c r="F98" s="384">
        <v>13355.52</v>
      </c>
      <c r="G98" s="385">
        <v>13912</v>
      </c>
      <c r="H98" s="386">
        <v>13355.519999999999</v>
      </c>
    </row>
    <row r="99" spans="1:8" ht="26.25" thickBot="1" x14ac:dyDescent="0.25">
      <c r="A99" s="187" t="s">
        <v>259</v>
      </c>
      <c r="B99" s="53"/>
      <c r="C99" s="49"/>
      <c r="D99" s="278"/>
      <c r="E99" s="411"/>
      <c r="F99" s="264">
        <v>10401.48</v>
      </c>
      <c r="G99" s="411"/>
      <c r="H99" s="264">
        <v>23219.760000000002</v>
      </c>
    </row>
    <row r="100" spans="1:8" x14ac:dyDescent="0.2">
      <c r="A100" s="113" t="s">
        <v>180</v>
      </c>
      <c r="B100" s="188" t="s">
        <v>260</v>
      </c>
      <c r="C100" s="189">
        <v>12</v>
      </c>
      <c r="D100" s="293">
        <v>700</v>
      </c>
      <c r="E100" s="379">
        <v>1</v>
      </c>
      <c r="F100" s="380">
        <v>8546.52</v>
      </c>
      <c r="G100" s="381">
        <v>1</v>
      </c>
      <c r="H100" s="382">
        <v>8280</v>
      </c>
    </row>
    <row r="101" spans="1:8" s="14" customFormat="1" x14ac:dyDescent="0.2">
      <c r="A101" s="113" t="s">
        <v>176</v>
      </c>
      <c r="B101" s="190" t="s">
        <v>260</v>
      </c>
      <c r="C101" s="159">
        <v>12</v>
      </c>
      <c r="D101" s="293">
        <v>154.58000000000001</v>
      </c>
      <c r="E101" s="383">
        <v>1</v>
      </c>
      <c r="F101" s="384">
        <v>1854.96</v>
      </c>
      <c r="G101" s="385">
        <v>0</v>
      </c>
      <c r="H101" s="386">
        <v>0</v>
      </c>
    </row>
    <row r="102" spans="1:8" s="19" customFormat="1" x14ac:dyDescent="0.2">
      <c r="A102" s="113" t="s">
        <v>373</v>
      </c>
      <c r="B102" s="185" t="s">
        <v>260</v>
      </c>
      <c r="C102" s="191">
        <v>12</v>
      </c>
      <c r="D102" s="280">
        <v>64.06</v>
      </c>
      <c r="E102" s="383">
        <v>0</v>
      </c>
      <c r="F102" s="384">
        <v>0</v>
      </c>
      <c r="G102" s="385">
        <v>1</v>
      </c>
      <c r="H102" s="386">
        <v>764.76</v>
      </c>
    </row>
    <row r="103" spans="1:8" s="25" customFormat="1" ht="13.5" thickBot="1" x14ac:dyDescent="0.25">
      <c r="A103" s="80" t="s">
        <v>312</v>
      </c>
      <c r="B103" s="185" t="s">
        <v>5</v>
      </c>
      <c r="C103" s="41"/>
      <c r="D103" s="291" t="s">
        <v>433</v>
      </c>
      <c r="E103" s="383">
        <v>0</v>
      </c>
      <c r="F103" s="384">
        <v>0</v>
      </c>
      <c r="G103" s="385">
        <v>1</v>
      </c>
      <c r="H103" s="386">
        <v>14175</v>
      </c>
    </row>
    <row r="104" spans="1:8" s="25" customFormat="1" ht="26.25" thickBot="1" x14ac:dyDescent="0.25">
      <c r="A104" s="192" t="s">
        <v>261</v>
      </c>
      <c r="B104" s="55"/>
      <c r="C104" s="58"/>
      <c r="D104" s="278"/>
      <c r="E104" s="263"/>
      <c r="F104" s="264">
        <v>13760.439999999999</v>
      </c>
      <c r="G104" s="263"/>
      <c r="H104" s="264">
        <v>31227.772000000001</v>
      </c>
    </row>
    <row r="105" spans="1:8" ht="24" x14ac:dyDescent="0.2">
      <c r="A105" s="193" t="s">
        <v>99</v>
      </c>
      <c r="B105" s="194"/>
      <c r="C105" s="159"/>
      <c r="D105" s="303"/>
      <c r="E105" s="383">
        <v>0</v>
      </c>
      <c r="F105" s="388">
        <v>7519</v>
      </c>
      <c r="G105" s="389"/>
      <c r="H105" s="262">
        <v>7477.2419999999993</v>
      </c>
    </row>
    <row r="106" spans="1:8" x14ac:dyDescent="0.2">
      <c r="A106" s="195" t="s">
        <v>61</v>
      </c>
      <c r="B106" s="194" t="s">
        <v>111</v>
      </c>
      <c r="C106" s="159">
        <v>12</v>
      </c>
      <c r="D106" s="304">
        <v>13.03</v>
      </c>
      <c r="E106" s="383">
        <v>30</v>
      </c>
      <c r="F106" s="384">
        <v>4690.8</v>
      </c>
      <c r="G106" s="385">
        <v>30</v>
      </c>
      <c r="H106" s="386">
        <v>4665.2999999999993</v>
      </c>
    </row>
    <row r="107" spans="1:8" x14ac:dyDescent="0.2">
      <c r="A107" s="195" t="s">
        <v>62</v>
      </c>
      <c r="B107" s="194" t="s">
        <v>6</v>
      </c>
      <c r="C107" s="159">
        <v>12</v>
      </c>
      <c r="D107" s="304">
        <v>0.28999999999999998</v>
      </c>
      <c r="E107" s="383">
        <v>812.7</v>
      </c>
      <c r="F107" s="384">
        <v>2828.2</v>
      </c>
      <c r="G107" s="385">
        <v>812.7</v>
      </c>
      <c r="H107" s="386">
        <v>2811.942</v>
      </c>
    </row>
    <row r="108" spans="1:8" ht="36" x14ac:dyDescent="0.2">
      <c r="A108" s="147" t="s">
        <v>262</v>
      </c>
      <c r="B108" s="194"/>
      <c r="C108" s="159" t="s">
        <v>263</v>
      </c>
      <c r="D108" s="303"/>
      <c r="E108" s="383">
        <v>0</v>
      </c>
      <c r="F108" s="388">
        <v>6241.44</v>
      </c>
      <c r="G108" s="271"/>
      <c r="H108" s="262">
        <v>23750.530000000002</v>
      </c>
    </row>
    <row r="109" spans="1:8" x14ac:dyDescent="0.2">
      <c r="A109" s="219" t="s">
        <v>342</v>
      </c>
      <c r="B109" s="56" t="s">
        <v>120</v>
      </c>
      <c r="C109" s="42"/>
      <c r="D109" s="281">
        <v>58.26</v>
      </c>
      <c r="E109" s="383">
        <v>0</v>
      </c>
      <c r="F109" s="384">
        <v>0</v>
      </c>
      <c r="G109" s="385">
        <v>303</v>
      </c>
      <c r="H109" s="386">
        <v>17652.78</v>
      </c>
    </row>
    <row r="110" spans="1:8" x14ac:dyDescent="0.2">
      <c r="A110" s="325" t="s">
        <v>132</v>
      </c>
      <c r="B110" s="56" t="s">
        <v>5</v>
      </c>
      <c r="C110" s="42"/>
      <c r="D110" s="281">
        <v>27.69</v>
      </c>
      <c r="E110" s="383">
        <v>0</v>
      </c>
      <c r="F110" s="384">
        <v>0</v>
      </c>
      <c r="G110" s="385">
        <v>60</v>
      </c>
      <c r="H110" s="386">
        <v>1661.4</v>
      </c>
    </row>
    <row r="111" spans="1:8" x14ac:dyDescent="0.2">
      <c r="A111" s="325" t="s">
        <v>133</v>
      </c>
      <c r="B111" s="56" t="s">
        <v>120</v>
      </c>
      <c r="C111" s="42"/>
      <c r="D111" s="281">
        <v>3335</v>
      </c>
      <c r="E111" s="383">
        <v>0</v>
      </c>
      <c r="F111" s="384">
        <v>0</v>
      </c>
      <c r="G111" s="385">
        <v>1</v>
      </c>
      <c r="H111" s="386">
        <v>3335</v>
      </c>
    </row>
    <row r="112" spans="1:8" x14ac:dyDescent="0.2">
      <c r="A112" s="326" t="s">
        <v>134</v>
      </c>
      <c r="B112" s="56" t="s">
        <v>120</v>
      </c>
      <c r="C112" s="42"/>
      <c r="D112" s="281">
        <v>24.33</v>
      </c>
      <c r="E112" s="383">
        <v>0</v>
      </c>
      <c r="F112" s="384">
        <v>0</v>
      </c>
      <c r="G112" s="385">
        <v>1</v>
      </c>
      <c r="H112" s="386">
        <v>26.94</v>
      </c>
    </row>
    <row r="113" spans="1:8" x14ac:dyDescent="0.2">
      <c r="A113" s="325" t="s">
        <v>136</v>
      </c>
      <c r="B113" s="56" t="s">
        <v>120</v>
      </c>
      <c r="C113" s="42"/>
      <c r="D113" s="281">
        <v>37.1</v>
      </c>
      <c r="E113" s="383">
        <v>0</v>
      </c>
      <c r="F113" s="384">
        <v>0</v>
      </c>
      <c r="G113" s="385">
        <v>1</v>
      </c>
      <c r="H113" s="386">
        <v>39.700000000000003</v>
      </c>
    </row>
    <row r="114" spans="1:8" x14ac:dyDescent="0.2">
      <c r="A114" s="328" t="s">
        <v>437</v>
      </c>
      <c r="B114" s="56" t="s">
        <v>120</v>
      </c>
      <c r="C114" s="42"/>
      <c r="D114" s="281">
        <v>47.04</v>
      </c>
      <c r="E114" s="383">
        <v>0</v>
      </c>
      <c r="F114" s="384">
        <v>0</v>
      </c>
      <c r="G114" s="385">
        <v>9</v>
      </c>
      <c r="H114" s="386">
        <v>426.24</v>
      </c>
    </row>
    <row r="115" spans="1:8" ht="13.5" thickBot="1" x14ac:dyDescent="0.25">
      <c r="A115" s="219" t="s">
        <v>327</v>
      </c>
      <c r="B115" s="56" t="s">
        <v>5</v>
      </c>
      <c r="C115" s="42"/>
      <c r="D115" s="281">
        <v>608.47</v>
      </c>
      <c r="E115" s="383">
        <v>0</v>
      </c>
      <c r="F115" s="384">
        <v>0</v>
      </c>
      <c r="G115" s="385">
        <v>1</v>
      </c>
      <c r="H115" s="386">
        <v>608.47</v>
      </c>
    </row>
    <row r="116" spans="1:8" ht="26.25" thickBot="1" x14ac:dyDescent="0.25">
      <c r="A116" s="192" t="s">
        <v>264</v>
      </c>
      <c r="B116" s="196"/>
      <c r="C116" s="197"/>
      <c r="D116" s="305"/>
      <c r="E116" s="263"/>
      <c r="F116" s="264">
        <v>10366.4</v>
      </c>
      <c r="G116" s="263"/>
      <c r="H116" s="264">
        <v>7563</v>
      </c>
    </row>
    <row r="117" spans="1:8" s="19" customFormat="1" ht="24.75" thickBot="1" x14ac:dyDescent="0.25">
      <c r="A117" s="151" t="s">
        <v>100</v>
      </c>
      <c r="B117" s="174" t="s">
        <v>105</v>
      </c>
      <c r="C117" s="198">
        <v>1</v>
      </c>
      <c r="D117" s="280"/>
      <c r="E117" s="379">
        <v>3900.9</v>
      </c>
      <c r="F117" s="380">
        <v>10366.4</v>
      </c>
      <c r="G117" s="381">
        <v>3900.9</v>
      </c>
      <c r="H117" s="382">
        <v>7563</v>
      </c>
    </row>
    <row r="118" spans="1:8" s="19" customFormat="1" ht="21" customHeight="1" thickBot="1" x14ac:dyDescent="0.25">
      <c r="A118" s="474" t="s">
        <v>102</v>
      </c>
      <c r="B118" s="475"/>
      <c r="C118" s="475"/>
      <c r="D118" s="476"/>
      <c r="E118" s="263"/>
      <c r="F118" s="264">
        <v>333984.32999999996</v>
      </c>
      <c r="G118" s="263"/>
      <c r="H118" s="264">
        <v>333080.73703999992</v>
      </c>
    </row>
    <row r="119" spans="1:8" s="19" customFormat="1" ht="26.25" thickBot="1" x14ac:dyDescent="0.25">
      <c r="A119" s="205" t="s">
        <v>266</v>
      </c>
      <c r="B119" s="115"/>
      <c r="C119" s="116"/>
      <c r="D119" s="307"/>
      <c r="E119" s="402">
        <v>506.4</v>
      </c>
      <c r="F119" s="414">
        <v>90501.09</v>
      </c>
      <c r="G119" s="263">
        <v>506.4</v>
      </c>
      <c r="H119" s="264">
        <v>90126.440599999987</v>
      </c>
    </row>
    <row r="120" spans="1:8" s="19" customFormat="1" ht="16.5" x14ac:dyDescent="0.2">
      <c r="A120" s="320" t="s">
        <v>181</v>
      </c>
      <c r="B120" s="71" t="s">
        <v>105</v>
      </c>
      <c r="C120" s="321" t="s">
        <v>281</v>
      </c>
      <c r="D120" s="298" t="s">
        <v>272</v>
      </c>
      <c r="E120" s="379">
        <v>3900.9</v>
      </c>
      <c r="F120" s="380">
        <v>86007.25</v>
      </c>
      <c r="G120" s="381">
        <v>3900.9</v>
      </c>
      <c r="H120" s="382">
        <v>85702.819999999992</v>
      </c>
    </row>
    <row r="121" spans="1:8" s="19" customFormat="1" ht="24.75" thickBot="1" x14ac:dyDescent="0.25">
      <c r="A121" s="206" t="s">
        <v>277</v>
      </c>
      <c r="B121" s="33" t="s">
        <v>105</v>
      </c>
      <c r="C121" s="97">
        <v>12</v>
      </c>
      <c r="D121" s="415">
        <v>9.6000000000000002E-2</v>
      </c>
      <c r="E121" s="383">
        <v>3900.9</v>
      </c>
      <c r="F121" s="384">
        <v>4493.84</v>
      </c>
      <c r="G121" s="385">
        <v>3900.9</v>
      </c>
      <c r="H121" s="386">
        <v>4423.6206000000002</v>
      </c>
    </row>
    <row r="122" spans="1:8" ht="51.75" thickBot="1" x14ac:dyDescent="0.25">
      <c r="A122" s="207" t="s">
        <v>267</v>
      </c>
      <c r="B122" s="70" t="s">
        <v>105</v>
      </c>
      <c r="C122" s="322" t="s">
        <v>110</v>
      </c>
      <c r="D122" s="278" t="s">
        <v>272</v>
      </c>
      <c r="E122" s="402">
        <v>3844</v>
      </c>
      <c r="F122" s="414">
        <v>210540.14</v>
      </c>
      <c r="G122" s="411">
        <v>3844</v>
      </c>
      <c r="H122" s="264">
        <v>209595.36</v>
      </c>
    </row>
    <row r="123" spans="1:8" ht="64.5" thickBot="1" x14ac:dyDescent="0.25">
      <c r="A123" s="208" t="s">
        <v>268</v>
      </c>
      <c r="B123" s="272" t="s">
        <v>105</v>
      </c>
      <c r="C123" s="89">
        <v>1</v>
      </c>
      <c r="D123" s="416">
        <v>3.4666666666666665E-3</v>
      </c>
      <c r="E123" s="402">
        <v>3900.9</v>
      </c>
      <c r="F123" s="414">
        <v>175.54</v>
      </c>
      <c r="G123" s="411">
        <v>3900.9</v>
      </c>
      <c r="H123" s="264">
        <v>162.27744000000001</v>
      </c>
    </row>
    <row r="124" spans="1:8" s="19" customFormat="1" ht="39" thickBot="1" x14ac:dyDescent="0.25">
      <c r="A124" s="192" t="s">
        <v>269</v>
      </c>
      <c r="B124" s="273" t="s">
        <v>105</v>
      </c>
      <c r="C124" s="91">
        <v>12</v>
      </c>
      <c r="D124" s="309">
        <v>0.77</v>
      </c>
      <c r="E124" s="402">
        <v>3900.9</v>
      </c>
      <c r="F124" s="414">
        <v>32767.56</v>
      </c>
      <c r="G124" s="411">
        <v>3900.9</v>
      </c>
      <c r="H124" s="264">
        <v>33196.659</v>
      </c>
    </row>
    <row r="125" spans="1:8" s="19" customFormat="1" ht="15.75" thickBot="1" x14ac:dyDescent="0.25">
      <c r="A125" s="210" t="s">
        <v>103</v>
      </c>
      <c r="B125" s="211"/>
      <c r="C125" s="212"/>
      <c r="D125" s="417"/>
      <c r="E125" s="402">
        <v>3900.9</v>
      </c>
      <c r="F125" s="264">
        <v>227500.48800000004</v>
      </c>
      <c r="G125" s="263"/>
      <c r="H125" s="264">
        <v>224106.70600000001</v>
      </c>
    </row>
    <row r="126" spans="1:8" s="27" customFormat="1" ht="18" thickBot="1" x14ac:dyDescent="0.25">
      <c r="A126" s="117" t="s">
        <v>270</v>
      </c>
      <c r="B126" s="155" t="s">
        <v>105</v>
      </c>
      <c r="C126" s="118">
        <v>12</v>
      </c>
      <c r="D126" s="393">
        <v>4.8600000000000003</v>
      </c>
      <c r="E126" s="383">
        <v>3900.9</v>
      </c>
      <c r="F126" s="384">
        <v>227500.48800000004</v>
      </c>
      <c r="G126" s="385">
        <v>3900.9</v>
      </c>
      <c r="H126" s="386">
        <v>224106.70600000001</v>
      </c>
    </row>
    <row r="127" spans="1:8" s="28" customFormat="1" ht="15.75" thickBot="1" x14ac:dyDescent="0.3">
      <c r="A127" s="213" t="s">
        <v>208</v>
      </c>
      <c r="B127" s="72"/>
      <c r="C127" s="60"/>
      <c r="D127" s="311"/>
      <c r="E127" s="402">
        <v>0</v>
      </c>
      <c r="F127" s="414">
        <v>0</v>
      </c>
      <c r="G127" s="263"/>
      <c r="H127" s="264">
        <v>3044.4</v>
      </c>
    </row>
    <row r="128" spans="1:8" s="28" customFormat="1" ht="15.75" thickBot="1" x14ac:dyDescent="0.3">
      <c r="A128" s="31" t="s">
        <v>313</v>
      </c>
      <c r="B128" s="55"/>
      <c r="C128" s="101"/>
      <c r="D128" s="312"/>
      <c r="E128" s="402">
        <v>0</v>
      </c>
      <c r="F128" s="414">
        <v>0</v>
      </c>
      <c r="G128" s="263"/>
      <c r="H128" s="264">
        <v>3044.4</v>
      </c>
    </row>
    <row r="129" spans="1:8" s="28" customFormat="1" ht="15" x14ac:dyDescent="0.25">
      <c r="A129" s="216" t="s">
        <v>355</v>
      </c>
      <c r="B129" s="276" t="s">
        <v>5</v>
      </c>
      <c r="C129" s="217">
        <v>1</v>
      </c>
      <c r="D129" s="393">
        <v>2000</v>
      </c>
      <c r="E129" s="383">
        <v>0</v>
      </c>
      <c r="F129" s="384">
        <v>0</v>
      </c>
      <c r="G129" s="385">
        <v>1</v>
      </c>
      <c r="H129" s="386">
        <v>2000</v>
      </c>
    </row>
    <row r="130" spans="1:8" s="28" customFormat="1" ht="15.75" thickBot="1" x14ac:dyDescent="0.3">
      <c r="A130" s="77" t="s">
        <v>179</v>
      </c>
      <c r="B130" s="255" t="s">
        <v>120</v>
      </c>
      <c r="C130" s="52"/>
      <c r="D130" s="289">
        <v>1044.4000000000001</v>
      </c>
      <c r="E130" s="383">
        <v>0</v>
      </c>
      <c r="F130" s="384">
        <v>0</v>
      </c>
      <c r="G130" s="385">
        <v>1</v>
      </c>
      <c r="H130" s="386">
        <v>1044.4000000000001</v>
      </c>
    </row>
    <row r="131" spans="1:8" ht="15.75" thickBot="1" x14ac:dyDescent="0.25">
      <c r="A131" s="230" t="s">
        <v>426</v>
      </c>
      <c r="B131" s="70"/>
      <c r="C131" s="61"/>
      <c r="D131" s="423"/>
      <c r="E131" s="54"/>
      <c r="F131" s="264">
        <v>776912.8679999999</v>
      </c>
      <c r="G131" s="54"/>
      <c r="H131" s="264">
        <v>989452.23492999992</v>
      </c>
    </row>
    <row r="132" spans="1:8" x14ac:dyDescent="0.2">
      <c r="A132" s="477"/>
      <c r="B132" s="477"/>
      <c r="C132" s="477"/>
      <c r="D132" s="477"/>
    </row>
    <row r="133" spans="1:8" x14ac:dyDescent="0.2">
      <c r="A133" s="19" t="s">
        <v>438</v>
      </c>
      <c r="B133" s="57"/>
      <c r="C133" s="39"/>
      <c r="D133" s="12"/>
    </row>
    <row r="134" spans="1:8" x14ac:dyDescent="0.2">
      <c r="A134" s="318"/>
      <c r="B134" s="57"/>
      <c r="C134" s="39"/>
      <c r="D134" s="12"/>
    </row>
    <row r="135" spans="1:8" x14ac:dyDescent="0.2">
      <c r="A135" s="319" t="s">
        <v>439</v>
      </c>
      <c r="B135" s="57"/>
      <c r="C135" s="39"/>
      <c r="D135" s="46"/>
    </row>
    <row r="136" spans="1:8" x14ac:dyDescent="0.2">
      <c r="A136" s="466"/>
      <c r="B136" s="466"/>
      <c r="C136" s="466"/>
      <c r="D136" s="466"/>
    </row>
    <row r="137" spans="1:8" s="83" customFormat="1" x14ac:dyDescent="0.2">
      <c r="A137" s="102"/>
      <c r="B137" s="17"/>
      <c r="C137" s="38"/>
      <c r="D137" s="17"/>
      <c r="E137" s="6"/>
      <c r="F137" s="6"/>
      <c r="G137" s="6"/>
      <c r="H137" s="6"/>
    </row>
    <row r="138" spans="1:8" x14ac:dyDescent="0.2">
      <c r="A138" s="466"/>
      <c r="B138" s="466"/>
      <c r="C138" s="466"/>
      <c r="D138" s="466"/>
    </row>
    <row r="139" spans="1:8" s="9" customFormat="1" x14ac:dyDescent="0.2">
      <c r="A139" s="16"/>
      <c r="B139" s="17"/>
      <c r="C139" s="38"/>
      <c r="D139" s="17"/>
      <c r="E139" s="6"/>
      <c r="F139" s="6"/>
      <c r="G139" s="6"/>
      <c r="H139" s="6"/>
    </row>
    <row r="140" spans="1:8" s="9" customFormat="1" x14ac:dyDescent="0.2">
      <c r="A140" s="16"/>
      <c r="B140" s="17"/>
      <c r="C140" s="38"/>
      <c r="D140" s="17"/>
      <c r="E140" s="6"/>
      <c r="F140" s="6"/>
      <c r="G140" s="6"/>
      <c r="H140" s="6"/>
    </row>
    <row r="141" spans="1:8" s="9" customFormat="1" x14ac:dyDescent="0.2">
      <c r="A141" s="16"/>
      <c r="B141" s="17"/>
      <c r="C141" s="38"/>
      <c r="D141" s="17"/>
      <c r="E141" s="424"/>
      <c r="F141" s="424"/>
      <c r="G141" s="424"/>
      <c r="H141" s="424"/>
    </row>
    <row r="142" spans="1:8" s="9" customFormat="1" x14ac:dyDescent="0.2">
      <c r="A142" s="16"/>
      <c r="B142" s="17"/>
      <c r="C142" s="38"/>
      <c r="D142" s="17"/>
      <c r="E142" s="424"/>
      <c r="F142" s="424"/>
      <c r="G142" s="424"/>
      <c r="H142" s="424"/>
    </row>
    <row r="143" spans="1:8" s="9" customFormat="1" x14ac:dyDescent="0.2">
      <c r="A143" s="16"/>
      <c r="B143" s="17"/>
      <c r="C143" s="38"/>
      <c r="D143" s="17"/>
      <c r="E143" s="424"/>
      <c r="F143" s="424"/>
      <c r="G143" s="424"/>
      <c r="H143" s="424"/>
    </row>
    <row r="144" spans="1:8" s="9" customFormat="1" x14ac:dyDescent="0.2">
      <c r="A144" s="16"/>
      <c r="B144" s="17"/>
      <c r="C144" s="38"/>
      <c r="D144" s="17"/>
      <c r="E144" s="424"/>
      <c r="F144" s="424"/>
      <c r="G144" s="424"/>
      <c r="H144" s="424"/>
    </row>
    <row r="145" spans="1:8" s="9" customFormat="1" x14ac:dyDescent="0.2">
      <c r="A145" s="16"/>
      <c r="B145" s="17"/>
      <c r="C145" s="38"/>
      <c r="D145" s="17"/>
      <c r="E145" s="424"/>
      <c r="F145" s="424"/>
      <c r="G145" s="424"/>
      <c r="H145" s="424"/>
    </row>
    <row r="146" spans="1:8" s="9" customFormat="1" x14ac:dyDescent="0.2">
      <c r="A146" s="16"/>
      <c r="B146" s="17"/>
      <c r="C146" s="38"/>
      <c r="D146" s="17"/>
      <c r="E146" s="424"/>
      <c r="F146" s="424"/>
      <c r="G146" s="424"/>
      <c r="H146" s="424"/>
    </row>
    <row r="147" spans="1:8" s="9" customFormat="1" x14ac:dyDescent="0.2">
      <c r="A147" s="16"/>
      <c r="B147" s="17"/>
      <c r="C147" s="38"/>
      <c r="D147" s="17"/>
      <c r="E147" s="424"/>
      <c r="F147" s="424"/>
      <c r="G147" s="424"/>
      <c r="H147" s="424"/>
    </row>
    <row r="154" spans="1:8" x14ac:dyDescent="0.2">
      <c r="A154" s="1"/>
      <c r="B154" s="1"/>
      <c r="C154" s="1"/>
      <c r="D154" s="6"/>
    </row>
    <row r="155" spans="1:8" x14ac:dyDescent="0.2">
      <c r="A155" s="1"/>
      <c r="B155" s="1"/>
      <c r="C155" s="1"/>
      <c r="D155" s="6"/>
    </row>
    <row r="156" spans="1:8" x14ac:dyDescent="0.2">
      <c r="A156" s="1"/>
      <c r="B156" s="1"/>
      <c r="C156" s="1"/>
      <c r="D156" s="6"/>
    </row>
    <row r="157" spans="1:8" x14ac:dyDescent="0.2">
      <c r="A157" s="1"/>
      <c r="B157" s="1"/>
      <c r="C157" s="1"/>
      <c r="D157" s="6"/>
    </row>
    <row r="158" spans="1:8" x14ac:dyDescent="0.2">
      <c r="A158" s="1"/>
      <c r="B158" s="1"/>
      <c r="C158" s="1"/>
      <c r="D158" s="6"/>
    </row>
    <row r="159" spans="1:8" x14ac:dyDescent="0.2">
      <c r="A159" s="1"/>
      <c r="B159" s="1"/>
      <c r="C159" s="1"/>
      <c r="D159" s="6"/>
    </row>
    <row r="160" spans="1:8" x14ac:dyDescent="0.2">
      <c r="A160" s="1"/>
      <c r="B160" s="1"/>
      <c r="C160" s="1"/>
      <c r="D160" s="6"/>
    </row>
    <row r="161" spans="1:4" x14ac:dyDescent="0.2">
      <c r="A161" s="1"/>
      <c r="B161" s="1"/>
      <c r="C161" s="1"/>
      <c r="D161" s="6"/>
    </row>
    <row r="163" spans="1:4" x14ac:dyDescent="0.2">
      <c r="A163" s="1"/>
      <c r="B163" s="1"/>
      <c r="C163" s="1"/>
      <c r="D163" s="6"/>
    </row>
  </sheetData>
  <mergeCells count="12">
    <mergeCell ref="A138:D138"/>
    <mergeCell ref="E22:H22"/>
    <mergeCell ref="A26:D26"/>
    <mergeCell ref="A1:D1"/>
    <mergeCell ref="A63:D63"/>
    <mergeCell ref="A118:D118"/>
    <mergeCell ref="E23:H23"/>
    <mergeCell ref="A3:C3"/>
    <mergeCell ref="A12:C12"/>
    <mergeCell ref="C22:C24"/>
    <mergeCell ref="A132:D132"/>
    <mergeCell ref="A136:D136"/>
  </mergeCells>
  <pageMargins left="0.31496062992125984" right="0.31496062992125984" top="0.35433070866141736" bottom="0.35433070866141736" header="0.31496062992125984" footer="0.31496062992125984"/>
  <pageSetup paperSize="9" scale="61" fitToHeight="0" orientation="portrait" copies="2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showZeros="0" topLeftCell="A118" workbookViewId="0">
      <selection activeCell="I131" sqref="I131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3.28515625" style="6" customWidth="1"/>
    <col min="6" max="6" width="13.85546875" style="6" customWidth="1"/>
    <col min="7" max="7" width="13" style="6" customWidth="1"/>
    <col min="8" max="8" width="16.8554687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49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5" t="s">
        <v>384</v>
      </c>
      <c r="B4" s="46"/>
      <c r="C4" s="47"/>
      <c r="D4" s="39"/>
      <c r="E4" s="121"/>
      <c r="F4" s="121"/>
      <c r="G4" s="121"/>
      <c r="H4" s="368">
        <v>-219624.20114701416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879970.36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879970.36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720550.73</v>
      </c>
    </row>
    <row r="8" spans="1:8" s="9" customFormat="1" x14ac:dyDescent="0.2">
      <c r="A8" s="231" t="s">
        <v>117</v>
      </c>
      <c r="B8" s="12"/>
      <c r="C8" s="39"/>
      <c r="D8" s="39"/>
      <c r="E8" s="12"/>
      <c r="F8" s="121"/>
      <c r="G8" s="121"/>
      <c r="H8" s="369">
        <v>155159</v>
      </c>
    </row>
    <row r="9" spans="1:8" s="9" customFormat="1" x14ac:dyDescent="0.2">
      <c r="A9" s="231" t="s">
        <v>211</v>
      </c>
      <c r="B9" s="12"/>
      <c r="C9" s="39"/>
      <c r="D9" s="39"/>
      <c r="E9" s="12"/>
      <c r="F9" s="121"/>
      <c r="G9" s="121"/>
      <c r="H9" s="232">
        <v>4260.6299999999983</v>
      </c>
    </row>
    <row r="10" spans="1:8" s="9" customFormat="1" x14ac:dyDescent="0.2">
      <c r="A10" s="34" t="s">
        <v>177</v>
      </c>
      <c r="B10" s="37"/>
      <c r="C10" s="48"/>
      <c r="D10" s="90"/>
      <c r="E10" s="12"/>
      <c r="F10" s="121"/>
      <c r="G10" s="121"/>
      <c r="H10" s="370">
        <v>782550.7377099999</v>
      </c>
    </row>
    <row r="11" spans="1:8" s="9" customFormat="1" x14ac:dyDescent="0.2">
      <c r="A11" s="231" t="s">
        <v>435</v>
      </c>
      <c r="B11" s="12"/>
      <c r="C11" s="47"/>
      <c r="D11" s="39"/>
      <c r="E11" s="12"/>
      <c r="F11" s="121"/>
      <c r="G11" s="121"/>
      <c r="H11" s="428">
        <v>-122204.57885701407</v>
      </c>
    </row>
    <row r="12" spans="1:8" s="9" customFormat="1" x14ac:dyDescent="0.2">
      <c r="A12" s="13"/>
      <c r="B12" s="12"/>
      <c r="C12" s="12"/>
      <c r="D12" s="12"/>
      <c r="E12" s="12"/>
      <c r="F12" s="12"/>
      <c r="G12" s="12"/>
      <c r="H12" s="12"/>
    </row>
    <row r="13" spans="1:8" s="9" customFormat="1" x14ac:dyDescent="0.2">
      <c r="A13" s="480" t="s">
        <v>118</v>
      </c>
      <c r="B13" s="479"/>
      <c r="C13" s="479"/>
      <c r="D13" s="37"/>
      <c r="E13" s="12"/>
      <c r="F13" s="37"/>
      <c r="G13" s="37"/>
      <c r="H13" s="37"/>
    </row>
    <row r="14" spans="1:8" s="15" customFormat="1" x14ac:dyDescent="0.2">
      <c r="A14" s="425" t="s">
        <v>385</v>
      </c>
      <c r="B14" s="46"/>
      <c r="C14" s="47"/>
      <c r="D14" s="39"/>
      <c r="E14" s="12"/>
      <c r="F14" s="121"/>
      <c r="G14" s="121"/>
      <c r="H14" s="368">
        <v>-297464.12114701408</v>
      </c>
    </row>
    <row r="15" spans="1:8" s="15" customFormat="1" x14ac:dyDescent="0.2">
      <c r="A15" s="43" t="s">
        <v>197</v>
      </c>
      <c r="B15" s="12"/>
      <c r="C15" s="47"/>
      <c r="D15" s="39"/>
      <c r="E15" s="12"/>
      <c r="F15" s="121"/>
      <c r="G15" s="121"/>
      <c r="H15" s="369">
        <v>892605.99370534462</v>
      </c>
    </row>
    <row r="16" spans="1:8" s="15" customFormat="1" x14ac:dyDescent="0.2">
      <c r="A16" s="231" t="s">
        <v>195</v>
      </c>
      <c r="B16" s="12"/>
      <c r="C16" s="47"/>
      <c r="D16" s="47"/>
      <c r="E16" s="12"/>
      <c r="F16" s="121"/>
      <c r="G16" s="121"/>
      <c r="H16" s="370">
        <v>892605.99370534462</v>
      </c>
    </row>
    <row r="17" spans="1:8" s="15" customFormat="1" x14ac:dyDescent="0.2">
      <c r="A17" s="231" t="s">
        <v>196</v>
      </c>
      <c r="B17" s="12"/>
      <c r="C17" s="47"/>
      <c r="D17" s="47"/>
      <c r="E17" s="12"/>
      <c r="F17" s="121"/>
      <c r="G17" s="371"/>
      <c r="H17" s="372">
        <v>733121.87000000011</v>
      </c>
    </row>
    <row r="18" spans="1:8" s="15" customFormat="1" x14ac:dyDescent="0.2">
      <c r="A18" s="231" t="s">
        <v>117</v>
      </c>
      <c r="B18" s="12"/>
      <c r="C18" s="39"/>
      <c r="D18" s="39"/>
      <c r="E18" s="12"/>
      <c r="F18" s="121"/>
      <c r="G18" s="121"/>
      <c r="H18" s="370">
        <v>155223.4937053445</v>
      </c>
    </row>
    <row r="19" spans="1:8" s="15" customFormat="1" x14ac:dyDescent="0.2">
      <c r="A19" s="231" t="s">
        <v>211</v>
      </c>
      <c r="B19" s="39"/>
      <c r="C19" s="39"/>
      <c r="D19" s="39"/>
      <c r="E19" s="12"/>
      <c r="F19" s="121"/>
      <c r="G19" s="121"/>
      <c r="H19" s="369">
        <v>4260.63</v>
      </c>
    </row>
    <row r="20" spans="1:8" s="15" customFormat="1" x14ac:dyDescent="0.2">
      <c r="A20" s="231" t="s">
        <v>190</v>
      </c>
      <c r="B20" s="12"/>
      <c r="C20" s="39"/>
      <c r="D20" s="12"/>
      <c r="E20" s="12"/>
      <c r="F20" s="121"/>
      <c r="G20" s="121"/>
      <c r="H20" s="369">
        <v>595141.87255833053</v>
      </c>
    </row>
    <row r="21" spans="1:8" s="15" customFormat="1" x14ac:dyDescent="0.2">
      <c r="A21" s="34" t="s">
        <v>178</v>
      </c>
      <c r="B21" s="37"/>
      <c r="C21" s="48"/>
      <c r="D21" s="37"/>
      <c r="E21" s="37"/>
      <c r="F21" s="121"/>
      <c r="G21" s="121"/>
      <c r="H21" s="370">
        <v>782550.7377099999</v>
      </c>
    </row>
    <row r="22" spans="1:8" s="15" customFormat="1" x14ac:dyDescent="0.2">
      <c r="A22" s="29" t="s">
        <v>436</v>
      </c>
      <c r="B22" s="12"/>
      <c r="C22" s="47"/>
      <c r="D22" s="12"/>
      <c r="E22" s="12"/>
      <c r="F22" s="121"/>
      <c r="G22" s="121"/>
      <c r="H22" s="428">
        <v>-187408.86515166936</v>
      </c>
    </row>
    <row r="23" spans="1:8" s="15" customFormat="1" ht="13.5" thickBot="1" x14ac:dyDescent="0.25">
      <c r="A23" s="123"/>
      <c r="B23" s="12"/>
      <c r="C23" s="47"/>
      <c r="D23" s="47"/>
      <c r="E23" s="47"/>
      <c r="F23" s="121"/>
      <c r="G23" s="121"/>
      <c r="H23" s="39"/>
    </row>
    <row r="24" spans="1:8" s="18" customFormat="1" ht="15.75" thickBot="1" x14ac:dyDescent="0.25">
      <c r="A24" s="87" t="s">
        <v>7</v>
      </c>
      <c r="B24" s="32"/>
      <c r="C24" s="481" t="s">
        <v>15</v>
      </c>
      <c r="D24" s="233" t="s">
        <v>9</v>
      </c>
      <c r="E24" s="484">
        <v>54</v>
      </c>
      <c r="F24" s="485"/>
      <c r="G24" s="485"/>
      <c r="H24" s="486"/>
    </row>
    <row r="25" spans="1:8" ht="13.5" thickBot="1" x14ac:dyDescent="0.25">
      <c r="A25" s="85"/>
      <c r="B25" s="235" t="s">
        <v>8</v>
      </c>
      <c r="C25" s="482"/>
      <c r="D25" s="234" t="s">
        <v>16</v>
      </c>
      <c r="E25" s="487" t="s">
        <v>49</v>
      </c>
      <c r="F25" s="488"/>
      <c r="G25" s="488"/>
      <c r="H25" s="489"/>
    </row>
    <row r="26" spans="1:8" s="38" customFormat="1" ht="21.75" thickBot="1" x14ac:dyDescent="0.25">
      <c r="A26" s="95" t="s">
        <v>51</v>
      </c>
      <c r="B26" s="443" t="s">
        <v>52</v>
      </c>
      <c r="C26" s="483"/>
      <c r="D26" s="317" t="s">
        <v>53</v>
      </c>
      <c r="E26" s="375" t="s">
        <v>4</v>
      </c>
      <c r="F26" s="316"/>
      <c r="G26" s="375" t="s">
        <v>0</v>
      </c>
      <c r="H26" s="316"/>
    </row>
    <row r="27" spans="1:8" s="38" customFormat="1" ht="17.25" thickBot="1" x14ac:dyDescent="0.25">
      <c r="A27" s="86"/>
      <c r="B27" s="32"/>
      <c r="C27" s="108"/>
      <c r="D27" s="32"/>
      <c r="E27" s="55" t="s">
        <v>1</v>
      </c>
      <c r="F27" s="426" t="s">
        <v>2</v>
      </c>
      <c r="G27" s="55" t="s">
        <v>1</v>
      </c>
      <c r="H27" s="426" t="s">
        <v>3</v>
      </c>
    </row>
    <row r="28" spans="1:8" ht="41.25" customHeight="1" thickBot="1" x14ac:dyDescent="0.25">
      <c r="A28" s="467" t="s">
        <v>67</v>
      </c>
      <c r="B28" s="468"/>
      <c r="C28" s="468"/>
      <c r="D28" s="469"/>
      <c r="E28" s="376">
        <v>0</v>
      </c>
      <c r="F28" s="377">
        <v>18488.48</v>
      </c>
      <c r="G28" s="236"/>
      <c r="H28" s="237">
        <v>82768.292329999997</v>
      </c>
    </row>
    <row r="29" spans="1:8" ht="13.5" thickBot="1" x14ac:dyDescent="0.25">
      <c r="A29" s="126" t="s">
        <v>68</v>
      </c>
      <c r="B29" s="127"/>
      <c r="C29" s="127"/>
      <c r="D29" s="278"/>
      <c r="E29" s="263"/>
      <c r="F29" s="378">
        <v>35.15</v>
      </c>
      <c r="G29" s="263"/>
      <c r="H29" s="378">
        <v>35.146930000000005</v>
      </c>
    </row>
    <row r="30" spans="1:8" ht="57" thickBot="1" x14ac:dyDescent="0.25">
      <c r="A30" s="44" t="s">
        <v>69</v>
      </c>
      <c r="B30" s="107" t="s">
        <v>104</v>
      </c>
      <c r="C30" s="238" t="s">
        <v>55</v>
      </c>
      <c r="D30" s="279">
        <v>9.1000000000000004E-3</v>
      </c>
      <c r="E30" s="379">
        <v>3862.3</v>
      </c>
      <c r="F30" s="380">
        <v>35.15</v>
      </c>
      <c r="G30" s="381">
        <v>3862.3</v>
      </c>
      <c r="H30" s="382">
        <v>35.146930000000005</v>
      </c>
    </row>
    <row r="31" spans="1:8" s="19" customFormat="1" ht="13.5" thickBot="1" x14ac:dyDescent="0.25">
      <c r="A31" s="240" t="s">
        <v>70</v>
      </c>
      <c r="B31" s="241"/>
      <c r="C31" s="241"/>
      <c r="D31" s="278"/>
      <c r="E31" s="263"/>
      <c r="F31" s="378">
        <v>3004.54</v>
      </c>
      <c r="G31" s="263"/>
      <c r="H31" s="378">
        <v>2045.6027999999999</v>
      </c>
    </row>
    <row r="32" spans="1:8" ht="56.25" x14ac:dyDescent="0.2">
      <c r="A32" s="44" t="s">
        <v>71</v>
      </c>
      <c r="B32" s="63" t="s">
        <v>6</v>
      </c>
      <c r="C32" s="242">
        <v>12</v>
      </c>
      <c r="D32" s="283">
        <v>0.21199999999999999</v>
      </c>
      <c r="E32" s="379">
        <v>807.9</v>
      </c>
      <c r="F32" s="380">
        <v>2055.3000000000002</v>
      </c>
      <c r="G32" s="381">
        <v>807.9</v>
      </c>
      <c r="H32" s="382">
        <v>2045.6027999999999</v>
      </c>
    </row>
    <row r="33" spans="1:8" ht="13.5" thickBot="1" x14ac:dyDescent="0.25">
      <c r="A33" s="243" t="s">
        <v>249</v>
      </c>
      <c r="B33" s="177"/>
      <c r="C33" s="191" t="s">
        <v>107</v>
      </c>
      <c r="D33" s="280"/>
      <c r="E33" s="383">
        <v>0</v>
      </c>
      <c r="F33" s="388">
        <v>949.24</v>
      </c>
      <c r="G33" s="389"/>
      <c r="H33" s="262">
        <v>0</v>
      </c>
    </row>
    <row r="34" spans="1:8" s="19" customFormat="1" ht="13.5" thickBot="1" x14ac:dyDescent="0.25">
      <c r="A34" s="7" t="s">
        <v>72</v>
      </c>
      <c r="B34" s="55"/>
      <c r="C34" s="58"/>
      <c r="D34" s="278"/>
      <c r="E34" s="263"/>
      <c r="F34" s="378">
        <v>35.15</v>
      </c>
      <c r="G34" s="263"/>
      <c r="H34" s="378">
        <v>0</v>
      </c>
    </row>
    <row r="35" spans="1:8" s="19" customFormat="1" ht="26.25" thickBot="1" x14ac:dyDescent="0.25">
      <c r="A35" s="136" t="s">
        <v>75</v>
      </c>
      <c r="B35" s="137"/>
      <c r="C35" s="138"/>
      <c r="D35" s="285"/>
      <c r="E35" s="263"/>
      <c r="F35" s="378">
        <v>614.11</v>
      </c>
      <c r="G35" s="263"/>
      <c r="H35" s="378">
        <v>0</v>
      </c>
    </row>
    <row r="36" spans="1:8" s="19" customFormat="1" ht="26.25" thickBot="1" x14ac:dyDescent="0.25">
      <c r="A36" s="7" t="s">
        <v>77</v>
      </c>
      <c r="B36" s="274"/>
      <c r="C36" s="434"/>
      <c r="D36" s="435"/>
      <c r="E36" s="263"/>
      <c r="F36" s="264">
        <v>10717.36</v>
      </c>
      <c r="G36" s="263"/>
      <c r="H36" s="264">
        <v>16089.163</v>
      </c>
    </row>
    <row r="37" spans="1:8" ht="24" x14ac:dyDescent="0.2">
      <c r="A37" s="139" t="s">
        <v>56</v>
      </c>
      <c r="B37" s="439" t="s">
        <v>6</v>
      </c>
      <c r="C37" s="440">
        <v>2</v>
      </c>
      <c r="D37" s="441">
        <v>0.77</v>
      </c>
      <c r="E37" s="432">
        <v>1172</v>
      </c>
      <c r="F37" s="380">
        <v>1804.88</v>
      </c>
      <c r="G37" s="381">
        <v>1172</v>
      </c>
      <c r="H37" s="382">
        <v>902.44</v>
      </c>
    </row>
    <row r="38" spans="1:8" ht="24" x14ac:dyDescent="0.2">
      <c r="A38" s="179" t="s">
        <v>218</v>
      </c>
      <c r="B38" s="33" t="s">
        <v>6</v>
      </c>
      <c r="C38" s="133">
        <v>4</v>
      </c>
      <c r="D38" s="415">
        <v>9.4E-2</v>
      </c>
      <c r="E38" s="433">
        <v>1172</v>
      </c>
      <c r="F38" s="384">
        <v>440.67</v>
      </c>
      <c r="G38" s="385">
        <v>1172</v>
      </c>
      <c r="H38" s="386">
        <v>110.16800000000001</v>
      </c>
    </row>
    <row r="39" spans="1:8" ht="17.25" x14ac:dyDescent="0.2">
      <c r="A39" s="429" t="s">
        <v>74</v>
      </c>
      <c r="B39" s="99" t="s">
        <v>6</v>
      </c>
      <c r="C39" s="224" t="s">
        <v>108</v>
      </c>
      <c r="D39" s="294"/>
      <c r="E39" s="433">
        <v>0</v>
      </c>
      <c r="F39" s="388">
        <v>8471.81</v>
      </c>
      <c r="G39" s="389"/>
      <c r="H39" s="262">
        <v>15076.555</v>
      </c>
    </row>
    <row r="40" spans="1:8" x14ac:dyDescent="0.2">
      <c r="A40" s="247" t="s">
        <v>328</v>
      </c>
      <c r="B40" s="33" t="s">
        <v>6</v>
      </c>
      <c r="C40" s="133">
        <v>1</v>
      </c>
      <c r="D40" s="287" t="s">
        <v>433</v>
      </c>
      <c r="E40" s="433">
        <v>0</v>
      </c>
      <c r="F40" s="384">
        <v>0</v>
      </c>
      <c r="G40" s="385">
        <v>1.85</v>
      </c>
      <c r="H40" s="386">
        <v>2131.6799999999998</v>
      </c>
    </row>
    <row r="41" spans="1:8" x14ac:dyDescent="0.2">
      <c r="A41" s="430" t="s">
        <v>219</v>
      </c>
      <c r="B41" s="33" t="s">
        <v>6</v>
      </c>
      <c r="C41" s="133">
        <v>1</v>
      </c>
      <c r="D41" s="287" t="s">
        <v>433</v>
      </c>
      <c r="E41" s="433">
        <v>0</v>
      </c>
      <c r="F41" s="384">
        <v>0</v>
      </c>
      <c r="G41" s="385">
        <v>7.5</v>
      </c>
      <c r="H41" s="386">
        <v>6812.93</v>
      </c>
    </row>
    <row r="42" spans="1:8" x14ac:dyDescent="0.2">
      <c r="A42" s="431" t="s">
        <v>220</v>
      </c>
      <c r="B42" s="56"/>
      <c r="C42" s="42"/>
      <c r="D42" s="294"/>
      <c r="E42" s="433">
        <v>0</v>
      </c>
      <c r="F42" s="388">
        <v>8471.81</v>
      </c>
      <c r="G42" s="271"/>
      <c r="H42" s="262">
        <v>6131.9449999999997</v>
      </c>
    </row>
    <row r="43" spans="1:8" x14ac:dyDescent="0.2">
      <c r="A43" s="140" t="s">
        <v>319</v>
      </c>
      <c r="B43" s="56" t="s">
        <v>6</v>
      </c>
      <c r="C43" s="42"/>
      <c r="D43" s="281">
        <v>33.43</v>
      </c>
      <c r="E43" s="433">
        <v>0</v>
      </c>
      <c r="F43" s="384">
        <v>0</v>
      </c>
      <c r="G43" s="385">
        <v>8.5</v>
      </c>
      <c r="H43" s="386">
        <v>284.15499999999997</v>
      </c>
    </row>
    <row r="44" spans="1:8" ht="13.5" thickBot="1" x14ac:dyDescent="0.25">
      <c r="A44" s="248" t="s">
        <v>360</v>
      </c>
      <c r="B44" s="453" t="s">
        <v>119</v>
      </c>
      <c r="C44" s="45"/>
      <c r="D44" s="282" t="s">
        <v>433</v>
      </c>
      <c r="E44" s="433">
        <v>0</v>
      </c>
      <c r="F44" s="384">
        <v>0</v>
      </c>
      <c r="G44" s="385">
        <v>3</v>
      </c>
      <c r="H44" s="386">
        <v>5847.79</v>
      </c>
    </row>
    <row r="45" spans="1:8" s="19" customFormat="1" ht="26.25" thickBot="1" x14ac:dyDescent="0.25">
      <c r="A45" s="458" t="s">
        <v>78</v>
      </c>
      <c r="B45" s="459"/>
      <c r="C45" s="460"/>
      <c r="D45" s="288"/>
      <c r="E45" s="263"/>
      <c r="F45" s="264">
        <v>214.97</v>
      </c>
      <c r="G45" s="263"/>
      <c r="H45" s="264">
        <v>214.96799999999999</v>
      </c>
    </row>
    <row r="46" spans="1:8" ht="45.75" thickBot="1" x14ac:dyDescent="0.25">
      <c r="A46" s="464" t="s">
        <v>79</v>
      </c>
      <c r="B46" s="455" t="s">
        <v>6</v>
      </c>
      <c r="C46" s="456">
        <v>1</v>
      </c>
      <c r="D46" s="457">
        <v>0.52</v>
      </c>
      <c r="E46" s="379">
        <v>413.4</v>
      </c>
      <c r="F46" s="380">
        <v>214.97</v>
      </c>
      <c r="G46" s="381">
        <v>413.4</v>
      </c>
      <c r="H46" s="382">
        <v>214.96799999999999</v>
      </c>
    </row>
    <row r="47" spans="1:8" s="19" customFormat="1" ht="26.25" thickBot="1" x14ac:dyDescent="0.25">
      <c r="A47" s="145" t="s">
        <v>80</v>
      </c>
      <c r="B47" s="137"/>
      <c r="C47" s="138"/>
      <c r="D47" s="285"/>
      <c r="E47" s="263"/>
      <c r="F47" s="264">
        <v>119.73</v>
      </c>
      <c r="G47" s="263"/>
      <c r="H47" s="264">
        <v>61886.101300000002</v>
      </c>
    </row>
    <row r="48" spans="1:8" ht="56.25" x14ac:dyDescent="0.2">
      <c r="A48" s="44" t="s">
        <v>81</v>
      </c>
      <c r="B48" s="252" t="s">
        <v>105</v>
      </c>
      <c r="C48" s="42" t="s">
        <v>109</v>
      </c>
      <c r="D48" s="392">
        <v>3.1E-2</v>
      </c>
      <c r="E48" s="379">
        <v>3862.3</v>
      </c>
      <c r="F48" s="380">
        <v>119.73</v>
      </c>
      <c r="G48" s="381">
        <v>3862.3</v>
      </c>
      <c r="H48" s="382">
        <v>119.7313</v>
      </c>
    </row>
    <row r="49" spans="1:8" ht="16.5" x14ac:dyDescent="0.2">
      <c r="A49" s="150" t="s">
        <v>74</v>
      </c>
      <c r="B49" s="98"/>
      <c r="C49" s="42" t="s">
        <v>108</v>
      </c>
      <c r="D49" s="390"/>
      <c r="E49" s="383">
        <v>0</v>
      </c>
      <c r="F49" s="384">
        <v>0</v>
      </c>
      <c r="G49" s="271"/>
      <c r="H49" s="386">
        <v>61766.37</v>
      </c>
    </row>
    <row r="50" spans="1:8" ht="13.5" thickBot="1" x14ac:dyDescent="0.25">
      <c r="A50" s="131" t="s">
        <v>223</v>
      </c>
      <c r="B50" s="132" t="s">
        <v>5</v>
      </c>
      <c r="C50" s="253">
        <v>1</v>
      </c>
      <c r="D50" s="387" t="s">
        <v>433</v>
      </c>
      <c r="E50" s="383">
        <v>0</v>
      </c>
      <c r="F50" s="384">
        <v>0</v>
      </c>
      <c r="G50" s="385">
        <v>1</v>
      </c>
      <c r="H50" s="386">
        <v>61766.37</v>
      </c>
    </row>
    <row r="51" spans="1:8" s="19" customFormat="1" ht="26.25" thickBot="1" x14ac:dyDescent="0.25">
      <c r="A51" s="145" t="s">
        <v>82</v>
      </c>
      <c r="B51" s="137"/>
      <c r="C51" s="138"/>
      <c r="D51" s="285"/>
      <c r="E51" s="263"/>
      <c r="F51" s="264">
        <v>614.11</v>
      </c>
      <c r="G51" s="263"/>
      <c r="H51" s="264">
        <v>0</v>
      </c>
    </row>
    <row r="52" spans="1:8" s="19" customFormat="1" ht="26.25" thickBot="1" x14ac:dyDescent="0.25">
      <c r="A52" s="148" t="s">
        <v>84</v>
      </c>
      <c r="B52" s="149"/>
      <c r="C52" s="257"/>
      <c r="D52" s="394"/>
      <c r="E52" s="263"/>
      <c r="F52" s="264">
        <v>139.04</v>
      </c>
      <c r="G52" s="263"/>
      <c r="H52" s="264">
        <v>139.04280000000003</v>
      </c>
    </row>
    <row r="53" spans="1:8" ht="17.25" thickBot="1" x14ac:dyDescent="0.25">
      <c r="A53" s="113" t="s">
        <v>85</v>
      </c>
      <c r="B53" s="63" t="s">
        <v>105</v>
      </c>
      <c r="C53" s="242"/>
      <c r="D53" s="392">
        <v>3.6000000000000004E-2</v>
      </c>
      <c r="E53" s="379">
        <v>3862.3</v>
      </c>
      <c r="F53" s="380">
        <v>139.04</v>
      </c>
      <c r="G53" s="381">
        <v>3862.3</v>
      </c>
      <c r="H53" s="382">
        <v>139.04280000000003</v>
      </c>
    </row>
    <row r="54" spans="1:8" s="19" customFormat="1" ht="26.25" thickBot="1" x14ac:dyDescent="0.25">
      <c r="A54" s="7" t="s">
        <v>86</v>
      </c>
      <c r="B54" s="55"/>
      <c r="C54" s="258"/>
      <c r="D54" s="288"/>
      <c r="E54" s="263"/>
      <c r="F54" s="264">
        <v>2994.33</v>
      </c>
      <c r="G54" s="263"/>
      <c r="H54" s="264">
        <v>2358.2674999999999</v>
      </c>
    </row>
    <row r="55" spans="1:8" ht="45" x14ac:dyDescent="0.2">
      <c r="A55" s="156" t="s">
        <v>87</v>
      </c>
      <c r="B55" s="63" t="s">
        <v>120</v>
      </c>
      <c r="C55" s="73" t="s">
        <v>109</v>
      </c>
      <c r="D55" s="392">
        <v>4.5860000000000003</v>
      </c>
      <c r="E55" s="379">
        <v>42</v>
      </c>
      <c r="F55" s="380">
        <v>385.22</v>
      </c>
      <c r="G55" s="381">
        <v>42</v>
      </c>
      <c r="H55" s="382">
        <v>192.61200000000002</v>
      </c>
    </row>
    <row r="56" spans="1:8" x14ac:dyDescent="0.2">
      <c r="A56" s="157" t="s">
        <v>88</v>
      </c>
      <c r="B56" s="33"/>
      <c r="C56" s="41"/>
      <c r="D56" s="390"/>
      <c r="E56" s="383">
        <v>0</v>
      </c>
      <c r="F56" s="388">
        <v>2609.11</v>
      </c>
      <c r="G56" s="271"/>
      <c r="H56" s="262">
        <v>2165.6554999999998</v>
      </c>
    </row>
    <row r="57" spans="1:8" s="14" customFormat="1" x14ac:dyDescent="0.2">
      <c r="A57" s="158" t="s">
        <v>255</v>
      </c>
      <c r="B57" s="159" t="s">
        <v>6</v>
      </c>
      <c r="C57" s="118">
        <v>1</v>
      </c>
      <c r="D57" s="397">
        <v>143.94999999999999</v>
      </c>
      <c r="E57" s="383">
        <v>0</v>
      </c>
      <c r="F57" s="383">
        <v>0</v>
      </c>
      <c r="G57" s="385">
        <v>6.3</v>
      </c>
      <c r="H57" s="386">
        <v>906.88499999999999</v>
      </c>
    </row>
    <row r="58" spans="1:8" s="14" customFormat="1" x14ac:dyDescent="0.2">
      <c r="A58" s="160" t="s">
        <v>256</v>
      </c>
      <c r="B58" s="259" t="s">
        <v>5</v>
      </c>
      <c r="C58" s="159">
        <v>1</v>
      </c>
      <c r="D58" s="387">
        <v>246.55</v>
      </c>
      <c r="E58" s="383">
        <v>5</v>
      </c>
      <c r="F58" s="383">
        <v>1232.75</v>
      </c>
      <c r="G58" s="385">
        <v>0</v>
      </c>
      <c r="H58" s="386">
        <v>0</v>
      </c>
    </row>
    <row r="59" spans="1:8" s="14" customFormat="1" x14ac:dyDescent="0.2">
      <c r="A59" s="160" t="s">
        <v>257</v>
      </c>
      <c r="B59" s="259" t="s">
        <v>6</v>
      </c>
      <c r="C59" s="159">
        <v>1</v>
      </c>
      <c r="D59" s="387">
        <v>1072.71</v>
      </c>
      <c r="E59" s="383">
        <v>0.5</v>
      </c>
      <c r="F59" s="383">
        <v>536.36</v>
      </c>
      <c r="G59" s="385">
        <v>0.65</v>
      </c>
      <c r="H59" s="386">
        <v>697.26150000000007</v>
      </c>
    </row>
    <row r="60" spans="1:8" s="14" customFormat="1" x14ac:dyDescent="0.2">
      <c r="A60" s="260" t="s">
        <v>171</v>
      </c>
      <c r="B60" s="261" t="s">
        <v>172</v>
      </c>
      <c r="C60" s="198"/>
      <c r="D60" s="290"/>
      <c r="E60" s="384">
        <v>0</v>
      </c>
      <c r="F60" s="388">
        <v>840</v>
      </c>
      <c r="G60" s="385">
        <v>0</v>
      </c>
      <c r="H60" s="262">
        <v>561.51</v>
      </c>
    </row>
    <row r="61" spans="1:8" s="9" customFormat="1" x14ac:dyDescent="0.2">
      <c r="A61" s="77" t="s">
        <v>395</v>
      </c>
      <c r="B61" s="75" t="s">
        <v>6</v>
      </c>
      <c r="C61" s="41"/>
      <c r="D61" s="281">
        <v>370.68</v>
      </c>
      <c r="E61" s="383">
        <v>0</v>
      </c>
      <c r="F61" s="384">
        <v>0</v>
      </c>
      <c r="G61" s="385">
        <v>0.65</v>
      </c>
      <c r="H61" s="386">
        <v>240.94200000000001</v>
      </c>
    </row>
    <row r="62" spans="1:8" s="9" customFormat="1" ht="13.5" thickBot="1" x14ac:dyDescent="0.25">
      <c r="A62" s="119" t="s">
        <v>419</v>
      </c>
      <c r="B62" s="75" t="s">
        <v>6</v>
      </c>
      <c r="C62" s="41"/>
      <c r="D62" s="281">
        <v>246.59</v>
      </c>
      <c r="E62" s="383">
        <v>0</v>
      </c>
      <c r="F62" s="384">
        <v>0</v>
      </c>
      <c r="G62" s="385">
        <v>1.3</v>
      </c>
      <c r="H62" s="386">
        <v>320.56700000000001</v>
      </c>
    </row>
    <row r="63" spans="1:8" s="19" customFormat="1" ht="28.5" customHeight="1" thickBot="1" x14ac:dyDescent="0.25">
      <c r="A63" s="471" t="s">
        <v>89</v>
      </c>
      <c r="B63" s="472"/>
      <c r="C63" s="472"/>
      <c r="D63" s="473"/>
      <c r="E63" s="263"/>
      <c r="F63" s="264">
        <v>128258.06</v>
      </c>
      <c r="G63" s="263"/>
      <c r="H63" s="264">
        <v>187565.448</v>
      </c>
    </row>
    <row r="64" spans="1:8" s="19" customFormat="1" ht="26.25" thickBot="1" x14ac:dyDescent="0.25">
      <c r="A64" s="145" t="s">
        <v>91</v>
      </c>
      <c r="B64" s="137"/>
      <c r="C64" s="138"/>
      <c r="D64" s="285"/>
      <c r="E64" s="402">
        <v>0</v>
      </c>
      <c r="F64" s="264">
        <v>8179.7899999999991</v>
      </c>
      <c r="G64" s="263"/>
      <c r="H64" s="264">
        <v>2790.0299999999997</v>
      </c>
    </row>
    <row r="65" spans="1:8" x14ac:dyDescent="0.2">
      <c r="A65" s="151" t="s">
        <v>92</v>
      </c>
      <c r="B65" s="155" t="s">
        <v>54</v>
      </c>
      <c r="C65" s="118">
        <v>3</v>
      </c>
      <c r="D65" s="387">
        <v>37.21</v>
      </c>
      <c r="E65" s="379">
        <v>65</v>
      </c>
      <c r="F65" s="380">
        <v>7254.98</v>
      </c>
      <c r="G65" s="381">
        <v>43</v>
      </c>
      <c r="H65" s="382">
        <v>2790.0299999999997</v>
      </c>
    </row>
    <row r="66" spans="1:8" x14ac:dyDescent="0.2">
      <c r="A66" s="162" t="s">
        <v>88</v>
      </c>
      <c r="B66" s="155"/>
      <c r="C66" s="163"/>
      <c r="D66" s="390"/>
      <c r="E66" s="383">
        <v>0</v>
      </c>
      <c r="F66" s="384">
        <v>924.81</v>
      </c>
      <c r="G66" s="271"/>
      <c r="H66" s="386">
        <v>0</v>
      </c>
    </row>
    <row r="67" spans="1:8" ht="13.5" thickBot="1" x14ac:dyDescent="0.25">
      <c r="A67" s="153" t="s">
        <v>93</v>
      </c>
      <c r="B67" s="155" t="s">
        <v>65</v>
      </c>
      <c r="C67" s="265">
        <v>1</v>
      </c>
      <c r="D67" s="387">
        <v>61.65</v>
      </c>
      <c r="E67" s="383">
        <v>15</v>
      </c>
      <c r="F67" s="384">
        <v>924.81</v>
      </c>
      <c r="G67" s="385">
        <v>0</v>
      </c>
      <c r="H67" s="386">
        <v>0</v>
      </c>
    </row>
    <row r="68" spans="1:8" s="36" customFormat="1" ht="26.25" thickBot="1" x14ac:dyDescent="0.25">
      <c r="A68" s="7" t="s">
        <v>94</v>
      </c>
      <c r="B68" s="67"/>
      <c r="C68" s="59"/>
      <c r="D68" s="292"/>
      <c r="E68" s="403"/>
      <c r="F68" s="404">
        <v>23239.399999999998</v>
      </c>
      <c r="G68" s="403"/>
      <c r="H68" s="404">
        <v>44172.394</v>
      </c>
    </row>
    <row r="69" spans="1:8" ht="33.75" x14ac:dyDescent="0.2">
      <c r="A69" s="164" t="s">
        <v>95</v>
      </c>
      <c r="B69" s="63"/>
      <c r="C69" s="51"/>
      <c r="D69" s="280"/>
      <c r="E69" s="379">
        <v>0</v>
      </c>
      <c r="F69" s="447">
        <v>9756.98</v>
      </c>
      <c r="G69" s="448"/>
      <c r="H69" s="449">
        <v>5800.0889999999999</v>
      </c>
    </row>
    <row r="70" spans="1:8" x14ac:dyDescent="0.2">
      <c r="A70" s="84" t="s">
        <v>57</v>
      </c>
      <c r="B70" s="33" t="s">
        <v>6</v>
      </c>
      <c r="C70" s="159">
        <v>1</v>
      </c>
      <c r="D70" s="293">
        <v>1.24</v>
      </c>
      <c r="E70" s="383">
        <v>3180.7</v>
      </c>
      <c r="F70" s="384">
        <v>3944.07</v>
      </c>
      <c r="G70" s="385">
        <v>0</v>
      </c>
      <c r="H70" s="386">
        <v>0</v>
      </c>
    </row>
    <row r="71" spans="1:8" x14ac:dyDescent="0.2">
      <c r="A71" s="81" t="s">
        <v>58</v>
      </c>
      <c r="B71" s="2" t="s">
        <v>6</v>
      </c>
      <c r="C71" s="118">
        <v>12</v>
      </c>
      <c r="D71" s="293">
        <v>0.51</v>
      </c>
      <c r="E71" s="383">
        <v>807.9</v>
      </c>
      <c r="F71" s="384">
        <v>4944.3500000000004</v>
      </c>
      <c r="G71" s="385">
        <v>807.9</v>
      </c>
      <c r="H71" s="386">
        <v>4936.2690000000002</v>
      </c>
    </row>
    <row r="72" spans="1:8" x14ac:dyDescent="0.2">
      <c r="A72" s="82" t="s">
        <v>59</v>
      </c>
      <c r="B72" s="2" t="s">
        <v>60</v>
      </c>
      <c r="C72" s="118">
        <v>12</v>
      </c>
      <c r="D72" s="293">
        <v>72.38</v>
      </c>
      <c r="E72" s="383">
        <v>1</v>
      </c>
      <c r="F72" s="384">
        <v>868.56</v>
      </c>
      <c r="G72" s="385">
        <v>1</v>
      </c>
      <c r="H72" s="386">
        <v>863.81999999999994</v>
      </c>
    </row>
    <row r="73" spans="1:8" s="36" customFormat="1" x14ac:dyDescent="0.2">
      <c r="A73" s="266" t="s">
        <v>88</v>
      </c>
      <c r="B73" s="267"/>
      <c r="C73" s="268"/>
      <c r="D73" s="280"/>
      <c r="E73" s="406"/>
      <c r="F73" s="269">
        <v>6488.66</v>
      </c>
      <c r="G73" s="406"/>
      <c r="H73" s="269">
        <v>23818.74</v>
      </c>
    </row>
    <row r="74" spans="1:8" s="14" customFormat="1" x14ac:dyDescent="0.2">
      <c r="A74" s="173" t="s">
        <v>192</v>
      </c>
      <c r="B74" s="75"/>
      <c r="C74" s="50"/>
      <c r="D74" s="398">
        <v>0.28000000000000003</v>
      </c>
      <c r="E74" s="409">
        <v>3862.3</v>
      </c>
      <c r="F74" s="409">
        <v>6488.66</v>
      </c>
      <c r="G74" s="271"/>
      <c r="H74" s="262">
        <v>23818.74</v>
      </c>
    </row>
    <row r="75" spans="1:8" s="14" customFormat="1" x14ac:dyDescent="0.2">
      <c r="A75" s="325" t="s">
        <v>334</v>
      </c>
      <c r="B75" s="66" t="s">
        <v>126</v>
      </c>
      <c r="C75" s="42">
        <v>1</v>
      </c>
      <c r="D75" s="294">
        <v>1132.3800000000001</v>
      </c>
      <c r="E75" s="383">
        <v>0</v>
      </c>
      <c r="F75" s="384"/>
      <c r="G75" s="385">
        <v>7.5</v>
      </c>
      <c r="H75" s="386">
        <v>8492.85</v>
      </c>
    </row>
    <row r="76" spans="1:8" s="14" customFormat="1" x14ac:dyDescent="0.2">
      <c r="A76" s="325" t="s">
        <v>348</v>
      </c>
      <c r="B76" s="66" t="s">
        <v>126</v>
      </c>
      <c r="C76" s="42">
        <v>1</v>
      </c>
      <c r="D76" s="294">
        <v>1421.16</v>
      </c>
      <c r="E76" s="383">
        <v>0</v>
      </c>
      <c r="F76" s="384"/>
      <c r="G76" s="385">
        <v>1</v>
      </c>
      <c r="H76" s="386">
        <v>1421.16</v>
      </c>
    </row>
    <row r="77" spans="1:8" s="14" customFormat="1" x14ac:dyDescent="0.2">
      <c r="A77" s="336" t="s">
        <v>202</v>
      </c>
      <c r="B77" s="76" t="s">
        <v>5</v>
      </c>
      <c r="C77" s="42">
        <v>1</v>
      </c>
      <c r="D77" s="296">
        <v>756.38</v>
      </c>
      <c r="E77" s="383">
        <v>0</v>
      </c>
      <c r="F77" s="384"/>
      <c r="G77" s="385">
        <v>1</v>
      </c>
      <c r="H77" s="386">
        <v>511</v>
      </c>
    </row>
    <row r="78" spans="1:8" s="14" customFormat="1" x14ac:dyDescent="0.2">
      <c r="A78" s="351" t="s">
        <v>125</v>
      </c>
      <c r="B78" s="104" t="s">
        <v>120</v>
      </c>
      <c r="C78" s="50"/>
      <c r="D78" s="281">
        <v>2997.79</v>
      </c>
      <c r="E78" s="383">
        <v>0</v>
      </c>
      <c r="F78" s="384"/>
      <c r="G78" s="385">
        <v>1</v>
      </c>
      <c r="H78" s="386">
        <v>2997.79</v>
      </c>
    </row>
    <row r="79" spans="1:8" s="14" customFormat="1" x14ac:dyDescent="0.2">
      <c r="A79" s="350" t="s">
        <v>274</v>
      </c>
      <c r="B79" s="74" t="s">
        <v>119</v>
      </c>
      <c r="C79" s="50"/>
      <c r="D79" s="281">
        <v>246.7</v>
      </c>
      <c r="E79" s="383">
        <v>0</v>
      </c>
      <c r="F79" s="384"/>
      <c r="G79" s="385">
        <v>1</v>
      </c>
      <c r="H79" s="386">
        <v>246.7</v>
      </c>
    </row>
    <row r="80" spans="1:8" s="14" customFormat="1" x14ac:dyDescent="0.2">
      <c r="A80" s="350" t="s">
        <v>273</v>
      </c>
      <c r="B80" s="74" t="s">
        <v>119</v>
      </c>
      <c r="C80" s="50"/>
      <c r="D80" s="281">
        <v>183.3</v>
      </c>
      <c r="E80" s="383">
        <v>0</v>
      </c>
      <c r="F80" s="384"/>
      <c r="G80" s="385">
        <v>39</v>
      </c>
      <c r="H80" s="386">
        <v>7148.7000000000007</v>
      </c>
    </row>
    <row r="81" spans="1:8" s="14" customFormat="1" x14ac:dyDescent="0.2">
      <c r="A81" s="251" t="s">
        <v>157</v>
      </c>
      <c r="B81" s="66" t="s">
        <v>120</v>
      </c>
      <c r="C81" s="50"/>
      <c r="D81" s="281">
        <v>798.97</v>
      </c>
      <c r="E81" s="383">
        <v>0</v>
      </c>
      <c r="F81" s="384"/>
      <c r="G81" s="385">
        <v>3</v>
      </c>
      <c r="H81" s="386">
        <v>2242.71</v>
      </c>
    </row>
    <row r="82" spans="1:8" s="14" customFormat="1" x14ac:dyDescent="0.2">
      <c r="A82" s="337" t="s">
        <v>247</v>
      </c>
      <c r="B82" s="66" t="s">
        <v>120</v>
      </c>
      <c r="C82" s="50"/>
      <c r="D82" s="281">
        <v>757.83</v>
      </c>
      <c r="E82" s="383">
        <v>0</v>
      </c>
      <c r="F82" s="384"/>
      <c r="G82" s="385">
        <v>1</v>
      </c>
      <c r="H82" s="386">
        <v>757.83</v>
      </c>
    </row>
    <row r="83" spans="1:8" s="14" customFormat="1" ht="36" x14ac:dyDescent="0.2">
      <c r="A83" s="113" t="s">
        <v>96</v>
      </c>
      <c r="B83" s="174" t="s">
        <v>60</v>
      </c>
      <c r="C83" s="175">
        <v>24</v>
      </c>
      <c r="D83" s="390">
        <v>62.24</v>
      </c>
      <c r="E83" s="383">
        <v>1</v>
      </c>
      <c r="F83" s="388">
        <v>1493.76</v>
      </c>
      <c r="G83" s="385">
        <v>1</v>
      </c>
      <c r="H83" s="262">
        <v>1477.48</v>
      </c>
    </row>
    <row r="84" spans="1:8" s="14" customFormat="1" x14ac:dyDescent="0.2">
      <c r="A84" s="344" t="s">
        <v>191</v>
      </c>
      <c r="B84" s="33" t="s">
        <v>60</v>
      </c>
      <c r="C84" s="50"/>
      <c r="D84" s="390">
        <v>11000</v>
      </c>
      <c r="E84" s="383">
        <v>1</v>
      </c>
      <c r="F84" s="409">
        <v>5500</v>
      </c>
      <c r="G84" s="271"/>
      <c r="H84" s="269">
        <v>13076.084999999999</v>
      </c>
    </row>
    <row r="85" spans="1:8" s="14" customFormat="1" x14ac:dyDescent="0.2">
      <c r="A85" s="330" t="s">
        <v>127</v>
      </c>
      <c r="B85" s="65" t="s">
        <v>120</v>
      </c>
      <c r="C85" s="50"/>
      <c r="D85" s="281">
        <v>1232.6199999999999</v>
      </c>
      <c r="E85" s="383">
        <v>0</v>
      </c>
      <c r="F85" s="384"/>
      <c r="G85" s="385">
        <v>2</v>
      </c>
      <c r="H85" s="386">
        <v>2465.2399999999998</v>
      </c>
    </row>
    <row r="86" spans="1:8" s="14" customFormat="1" x14ac:dyDescent="0.2">
      <c r="A86" s="330" t="s">
        <v>412</v>
      </c>
      <c r="B86" s="66" t="s">
        <v>120</v>
      </c>
      <c r="C86" s="50"/>
      <c r="D86" s="281">
        <v>1131.42</v>
      </c>
      <c r="E86" s="383">
        <v>0</v>
      </c>
      <c r="F86" s="384"/>
      <c r="G86" s="385">
        <v>1</v>
      </c>
      <c r="H86" s="386">
        <v>1131.42</v>
      </c>
    </row>
    <row r="87" spans="1:8" s="14" customFormat="1" x14ac:dyDescent="0.2">
      <c r="A87" s="331" t="s">
        <v>128</v>
      </c>
      <c r="B87" s="65" t="s">
        <v>120</v>
      </c>
      <c r="C87" s="50"/>
      <c r="D87" s="281">
        <v>79.400000000000006</v>
      </c>
      <c r="E87" s="383">
        <v>0</v>
      </c>
      <c r="F87" s="384"/>
      <c r="G87" s="385">
        <v>12</v>
      </c>
      <c r="H87" s="386">
        <v>952.80000000000007</v>
      </c>
    </row>
    <row r="88" spans="1:8" s="14" customFormat="1" x14ac:dyDescent="0.2">
      <c r="A88" s="332" t="s">
        <v>237</v>
      </c>
      <c r="B88" s="33" t="s">
        <v>5</v>
      </c>
      <c r="C88" s="42">
        <v>1</v>
      </c>
      <c r="D88" s="294">
        <v>773.27</v>
      </c>
      <c r="E88" s="383">
        <v>0</v>
      </c>
      <c r="F88" s="384"/>
      <c r="G88" s="385">
        <v>6</v>
      </c>
      <c r="H88" s="386">
        <v>4639.62</v>
      </c>
    </row>
    <row r="89" spans="1:8" x14ac:dyDescent="0.2">
      <c r="A89" s="333" t="s">
        <v>227</v>
      </c>
      <c r="B89" s="224" t="s">
        <v>6</v>
      </c>
      <c r="C89" s="224">
        <v>1</v>
      </c>
      <c r="D89" s="407">
        <v>4926.87</v>
      </c>
      <c r="E89" s="383">
        <v>0</v>
      </c>
      <c r="F89" s="384"/>
      <c r="G89" s="385">
        <v>0.5</v>
      </c>
      <c r="H89" s="386">
        <v>2463.4349999999999</v>
      </c>
    </row>
    <row r="90" spans="1:8" x14ac:dyDescent="0.2">
      <c r="A90" s="251" t="s">
        <v>156</v>
      </c>
      <c r="B90" s="66" t="s">
        <v>120</v>
      </c>
      <c r="C90" s="50"/>
      <c r="D90" s="281">
        <v>124.92</v>
      </c>
      <c r="E90" s="383">
        <v>0</v>
      </c>
      <c r="F90" s="384"/>
      <c r="G90" s="385">
        <v>5</v>
      </c>
      <c r="H90" s="386">
        <v>624.6</v>
      </c>
    </row>
    <row r="91" spans="1:8" ht="13.5" thickBot="1" x14ac:dyDescent="0.25">
      <c r="A91" s="251" t="s">
        <v>157</v>
      </c>
      <c r="B91" s="66" t="s">
        <v>120</v>
      </c>
      <c r="C91" s="50"/>
      <c r="D91" s="281">
        <v>798.97</v>
      </c>
      <c r="E91" s="383">
        <v>0</v>
      </c>
      <c r="F91" s="384"/>
      <c r="G91" s="385">
        <v>1</v>
      </c>
      <c r="H91" s="386">
        <v>798.97</v>
      </c>
    </row>
    <row r="92" spans="1:8" ht="26.25" thickBot="1" x14ac:dyDescent="0.25">
      <c r="A92" s="94" t="s">
        <v>165</v>
      </c>
      <c r="B92" s="55"/>
      <c r="C92" s="58"/>
      <c r="D92" s="298"/>
      <c r="E92" s="263"/>
      <c r="F92" s="264">
        <v>65240.22</v>
      </c>
      <c r="G92" s="263"/>
      <c r="H92" s="264">
        <v>65240.22</v>
      </c>
    </row>
    <row r="93" spans="1:8" s="78" customFormat="1" x14ac:dyDescent="0.2">
      <c r="A93" s="113" t="s">
        <v>308</v>
      </c>
      <c r="B93" s="180" t="s">
        <v>65</v>
      </c>
      <c r="C93" s="181">
        <v>1</v>
      </c>
      <c r="D93" s="299">
        <v>20.38</v>
      </c>
      <c r="E93" s="379">
        <v>2453</v>
      </c>
      <c r="F93" s="380">
        <v>49992.14</v>
      </c>
      <c r="G93" s="381">
        <v>2453</v>
      </c>
      <c r="H93" s="382">
        <v>49992.14</v>
      </c>
    </row>
    <row r="94" spans="1:8" s="22" customFormat="1" x14ac:dyDescent="0.2">
      <c r="A94" s="77" t="s">
        <v>97</v>
      </c>
      <c r="B94" s="184" t="s">
        <v>60</v>
      </c>
      <c r="C94" s="159">
        <v>1</v>
      </c>
      <c r="D94" s="408">
        <v>868.52</v>
      </c>
      <c r="E94" s="383">
        <v>1</v>
      </c>
      <c r="F94" s="384">
        <v>868.52</v>
      </c>
      <c r="G94" s="385">
        <v>1</v>
      </c>
      <c r="H94" s="386">
        <v>868.52</v>
      </c>
    </row>
    <row r="95" spans="1:8" s="22" customFormat="1" x14ac:dyDescent="0.2">
      <c r="A95" s="80" t="s">
        <v>310</v>
      </c>
      <c r="B95" s="184" t="s">
        <v>60</v>
      </c>
      <c r="C95" s="159">
        <v>1</v>
      </c>
      <c r="D95" s="301">
        <v>434.26</v>
      </c>
      <c r="E95" s="383">
        <v>1</v>
      </c>
      <c r="F95" s="384">
        <v>434.26</v>
      </c>
      <c r="G95" s="385">
        <v>1</v>
      </c>
      <c r="H95" s="386">
        <v>434.26</v>
      </c>
    </row>
    <row r="96" spans="1:8" s="19" customFormat="1" x14ac:dyDescent="0.2">
      <c r="A96" s="77" t="s">
        <v>311</v>
      </c>
      <c r="B96" s="184" t="s">
        <v>60</v>
      </c>
      <c r="C96" s="159">
        <v>1</v>
      </c>
      <c r="D96" s="301">
        <v>434.26</v>
      </c>
      <c r="E96" s="383">
        <v>1</v>
      </c>
      <c r="F96" s="384">
        <v>434.26</v>
      </c>
      <c r="G96" s="385">
        <v>1</v>
      </c>
      <c r="H96" s="386">
        <v>434.26</v>
      </c>
    </row>
    <row r="97" spans="1:8" ht="24.75" thickBot="1" x14ac:dyDescent="0.25">
      <c r="A97" s="80" t="s">
        <v>98</v>
      </c>
      <c r="B97" s="183" t="s">
        <v>106</v>
      </c>
      <c r="C97" s="118">
        <v>1</v>
      </c>
      <c r="D97" s="302">
        <v>0.96</v>
      </c>
      <c r="E97" s="383">
        <v>14074</v>
      </c>
      <c r="F97" s="384">
        <v>13511.04</v>
      </c>
      <c r="G97" s="385">
        <v>14074</v>
      </c>
      <c r="H97" s="386">
        <v>13511.039999999999</v>
      </c>
    </row>
    <row r="98" spans="1:8" ht="26.25" thickBot="1" x14ac:dyDescent="0.25">
      <c r="A98" s="187" t="s">
        <v>259</v>
      </c>
      <c r="B98" s="53"/>
      <c r="C98" s="49"/>
      <c r="D98" s="278"/>
      <c r="E98" s="411"/>
      <c r="F98" s="264">
        <v>10401.48</v>
      </c>
      <c r="G98" s="411"/>
      <c r="H98" s="264">
        <v>10890.23</v>
      </c>
    </row>
    <row r="99" spans="1:8" x14ac:dyDescent="0.2">
      <c r="A99" s="113" t="s">
        <v>180</v>
      </c>
      <c r="B99" s="188" t="s">
        <v>260</v>
      </c>
      <c r="C99" s="189">
        <v>12</v>
      </c>
      <c r="D99" s="293">
        <v>700</v>
      </c>
      <c r="E99" s="379">
        <v>1</v>
      </c>
      <c r="F99" s="380">
        <v>8546.52</v>
      </c>
      <c r="G99" s="381">
        <v>1</v>
      </c>
      <c r="H99" s="382">
        <v>8280</v>
      </c>
    </row>
    <row r="100" spans="1:8" s="14" customFormat="1" x14ac:dyDescent="0.2">
      <c r="A100" s="113" t="s">
        <v>176</v>
      </c>
      <c r="B100" s="190" t="s">
        <v>260</v>
      </c>
      <c r="C100" s="159">
        <v>12</v>
      </c>
      <c r="D100" s="293">
        <v>154.58000000000001</v>
      </c>
      <c r="E100" s="383">
        <v>1</v>
      </c>
      <c r="F100" s="384">
        <v>1854.96</v>
      </c>
      <c r="G100" s="385">
        <v>1</v>
      </c>
      <c r="H100" s="386">
        <v>1845.47</v>
      </c>
    </row>
    <row r="101" spans="1:8" s="19" customFormat="1" ht="13.5" thickBot="1" x14ac:dyDescent="0.25">
      <c r="A101" s="113" t="s">
        <v>373</v>
      </c>
      <c r="B101" s="185" t="s">
        <v>260</v>
      </c>
      <c r="C101" s="191">
        <v>12</v>
      </c>
      <c r="D101" s="280">
        <v>64.06</v>
      </c>
      <c r="E101" s="383">
        <v>0</v>
      </c>
      <c r="F101" s="384">
        <v>0</v>
      </c>
      <c r="G101" s="385">
        <v>1</v>
      </c>
      <c r="H101" s="386">
        <v>764.76</v>
      </c>
    </row>
    <row r="102" spans="1:8" s="25" customFormat="1" ht="26.25" thickBot="1" x14ac:dyDescent="0.25">
      <c r="A102" s="192" t="s">
        <v>261</v>
      </c>
      <c r="B102" s="55"/>
      <c r="C102" s="58"/>
      <c r="D102" s="278"/>
      <c r="E102" s="263"/>
      <c r="F102" s="264">
        <v>11681.970000000001</v>
      </c>
      <c r="G102" s="263"/>
      <c r="H102" s="264">
        <v>58367.574000000001</v>
      </c>
    </row>
    <row r="103" spans="1:8" ht="24" x14ac:dyDescent="0.2">
      <c r="A103" s="193" t="s">
        <v>99</v>
      </c>
      <c r="B103" s="194"/>
      <c r="C103" s="159"/>
      <c r="D103" s="303"/>
      <c r="E103" s="383">
        <v>0</v>
      </c>
      <c r="F103" s="388">
        <v>7502.29</v>
      </c>
      <c r="G103" s="389"/>
      <c r="H103" s="262">
        <v>7460.6339999999991</v>
      </c>
    </row>
    <row r="104" spans="1:8" x14ac:dyDescent="0.2">
      <c r="A104" s="195" t="s">
        <v>61</v>
      </c>
      <c r="B104" s="194" t="s">
        <v>111</v>
      </c>
      <c r="C104" s="159">
        <v>12</v>
      </c>
      <c r="D104" s="304">
        <v>13.03</v>
      </c>
      <c r="E104" s="383">
        <v>30</v>
      </c>
      <c r="F104" s="384">
        <v>4690.8</v>
      </c>
      <c r="G104" s="385">
        <v>30</v>
      </c>
      <c r="H104" s="386">
        <v>4665.2999999999993</v>
      </c>
    </row>
    <row r="105" spans="1:8" x14ac:dyDescent="0.2">
      <c r="A105" s="195" t="s">
        <v>62</v>
      </c>
      <c r="B105" s="194" t="s">
        <v>6</v>
      </c>
      <c r="C105" s="159">
        <v>12</v>
      </c>
      <c r="D105" s="304">
        <v>0.28999999999999998</v>
      </c>
      <c r="E105" s="383">
        <v>807.9</v>
      </c>
      <c r="F105" s="384">
        <v>2811.49</v>
      </c>
      <c r="G105" s="385">
        <v>807.9</v>
      </c>
      <c r="H105" s="386">
        <v>2795.3339999999998</v>
      </c>
    </row>
    <row r="106" spans="1:8" ht="36" x14ac:dyDescent="0.2">
      <c r="A106" s="147" t="s">
        <v>262</v>
      </c>
      <c r="B106" s="194"/>
      <c r="C106" s="159" t="s">
        <v>263</v>
      </c>
      <c r="D106" s="303"/>
      <c r="E106" s="383">
        <v>0</v>
      </c>
      <c r="F106" s="388">
        <v>4179.68</v>
      </c>
      <c r="G106" s="271"/>
      <c r="H106" s="262">
        <v>50906.94</v>
      </c>
    </row>
    <row r="107" spans="1:8" x14ac:dyDescent="0.2">
      <c r="A107" s="219" t="s">
        <v>342</v>
      </c>
      <c r="B107" s="56" t="s">
        <v>120</v>
      </c>
      <c r="C107" s="42"/>
      <c r="D107" s="281">
        <v>58.26</v>
      </c>
      <c r="E107" s="383">
        <v>0</v>
      </c>
      <c r="F107" s="384">
        <v>0</v>
      </c>
      <c r="G107" s="385">
        <v>600</v>
      </c>
      <c r="H107" s="386">
        <v>34956</v>
      </c>
    </row>
    <row r="108" spans="1:8" x14ac:dyDescent="0.2">
      <c r="A108" s="325" t="s">
        <v>132</v>
      </c>
      <c r="B108" s="56" t="s">
        <v>5</v>
      </c>
      <c r="C108" s="42"/>
      <c r="D108" s="281">
        <v>27.69</v>
      </c>
      <c r="E108" s="383">
        <v>0</v>
      </c>
      <c r="F108" s="384">
        <v>0</v>
      </c>
      <c r="G108" s="385">
        <v>60</v>
      </c>
      <c r="H108" s="386">
        <v>1661.4</v>
      </c>
    </row>
    <row r="109" spans="1:8" x14ac:dyDescent="0.2">
      <c r="A109" s="325" t="s">
        <v>133</v>
      </c>
      <c r="B109" s="56" t="s">
        <v>120</v>
      </c>
      <c r="C109" s="42"/>
      <c r="D109" s="281">
        <v>3335</v>
      </c>
      <c r="E109" s="383">
        <v>0</v>
      </c>
      <c r="F109" s="384">
        <v>0</v>
      </c>
      <c r="G109" s="385">
        <v>2</v>
      </c>
      <c r="H109" s="386">
        <v>6670</v>
      </c>
    </row>
    <row r="110" spans="1:8" x14ac:dyDescent="0.2">
      <c r="A110" s="325" t="s">
        <v>138</v>
      </c>
      <c r="B110" s="56" t="s">
        <v>120</v>
      </c>
      <c r="C110" s="42"/>
      <c r="D110" s="281">
        <v>218.27</v>
      </c>
      <c r="E110" s="383">
        <v>0</v>
      </c>
      <c r="F110" s="384">
        <v>0</v>
      </c>
      <c r="G110" s="385">
        <v>1</v>
      </c>
      <c r="H110" s="386">
        <v>218.27</v>
      </c>
    </row>
    <row r="111" spans="1:8" x14ac:dyDescent="0.2">
      <c r="A111" s="328" t="s">
        <v>437</v>
      </c>
      <c r="B111" s="56" t="s">
        <v>120</v>
      </c>
      <c r="C111" s="42"/>
      <c r="D111" s="281">
        <v>47.04</v>
      </c>
      <c r="E111" s="383">
        <v>0</v>
      </c>
      <c r="F111" s="384">
        <v>0</v>
      </c>
      <c r="G111" s="385">
        <v>23</v>
      </c>
      <c r="H111" s="386">
        <v>1094.4000000000001</v>
      </c>
    </row>
    <row r="112" spans="1:8" x14ac:dyDescent="0.2">
      <c r="A112" s="329" t="s">
        <v>141</v>
      </c>
      <c r="B112" s="56" t="s">
        <v>120</v>
      </c>
      <c r="C112" s="42"/>
      <c r="D112" s="281">
        <v>167</v>
      </c>
      <c r="E112" s="383">
        <v>0</v>
      </c>
      <c r="F112" s="384">
        <v>0</v>
      </c>
      <c r="G112" s="385">
        <v>1</v>
      </c>
      <c r="H112" s="386">
        <v>207</v>
      </c>
    </row>
    <row r="113" spans="1:8" ht="13.5" thickBot="1" x14ac:dyDescent="0.25">
      <c r="A113" s="325" t="s">
        <v>343</v>
      </c>
      <c r="B113" s="56" t="s">
        <v>5</v>
      </c>
      <c r="C113" s="42"/>
      <c r="D113" s="281">
        <v>1445</v>
      </c>
      <c r="E113" s="383">
        <v>0</v>
      </c>
      <c r="F113" s="384">
        <v>0</v>
      </c>
      <c r="G113" s="385">
        <v>3</v>
      </c>
      <c r="H113" s="386">
        <v>6099.87</v>
      </c>
    </row>
    <row r="114" spans="1:8" ht="26.25" thickBot="1" x14ac:dyDescent="0.25">
      <c r="A114" s="192" t="s">
        <v>264</v>
      </c>
      <c r="B114" s="196"/>
      <c r="C114" s="197"/>
      <c r="D114" s="305"/>
      <c r="E114" s="263"/>
      <c r="F114" s="264">
        <v>9515.2000000000007</v>
      </c>
      <c r="G114" s="263"/>
      <c r="H114" s="264">
        <v>6105</v>
      </c>
    </row>
    <row r="115" spans="1:8" s="19" customFormat="1" ht="24.75" thickBot="1" x14ac:dyDescent="0.25">
      <c r="A115" s="151" t="s">
        <v>100</v>
      </c>
      <c r="B115" s="174" t="s">
        <v>105</v>
      </c>
      <c r="C115" s="198">
        <v>1</v>
      </c>
      <c r="D115" s="280"/>
      <c r="E115" s="379">
        <v>3862.3</v>
      </c>
      <c r="F115" s="380">
        <v>9515.2000000000007</v>
      </c>
      <c r="G115" s="381">
        <v>3862.3</v>
      </c>
      <c r="H115" s="382">
        <v>6105</v>
      </c>
    </row>
    <row r="116" spans="1:8" s="19" customFormat="1" ht="21" customHeight="1" thickBot="1" x14ac:dyDescent="0.25">
      <c r="A116" s="474" t="s">
        <v>102</v>
      </c>
      <c r="B116" s="475"/>
      <c r="C116" s="475"/>
      <c r="D116" s="476"/>
      <c r="E116" s="263"/>
      <c r="F116" s="264">
        <v>285243.15999999997</v>
      </c>
      <c r="G116" s="263"/>
      <c r="H116" s="264">
        <v>284132.47287999996</v>
      </c>
    </row>
    <row r="117" spans="1:8" s="19" customFormat="1" ht="26.25" thickBot="1" x14ac:dyDescent="0.25">
      <c r="A117" s="205" t="s">
        <v>266</v>
      </c>
      <c r="B117" s="115"/>
      <c r="C117" s="116"/>
      <c r="D117" s="307"/>
      <c r="E117" s="402">
        <v>413.4</v>
      </c>
      <c r="F117" s="414">
        <v>83437.2</v>
      </c>
      <c r="G117" s="263">
        <v>413.4</v>
      </c>
      <c r="H117" s="264">
        <v>82784.538199999981</v>
      </c>
    </row>
    <row r="118" spans="1:8" s="19" customFormat="1" ht="16.5" x14ac:dyDescent="0.2">
      <c r="A118" s="320" t="s">
        <v>181</v>
      </c>
      <c r="B118" s="71" t="s">
        <v>105</v>
      </c>
      <c r="C118" s="321" t="s">
        <v>281</v>
      </c>
      <c r="D118" s="298" t="s">
        <v>272</v>
      </c>
      <c r="E118" s="379">
        <v>3862.3</v>
      </c>
      <c r="F118" s="380">
        <v>78987.83</v>
      </c>
      <c r="G118" s="381">
        <v>3862.3</v>
      </c>
      <c r="H118" s="382">
        <v>78404.689999999988</v>
      </c>
    </row>
    <row r="119" spans="1:8" s="19" customFormat="1" ht="24.75" thickBot="1" x14ac:dyDescent="0.25">
      <c r="A119" s="206" t="s">
        <v>277</v>
      </c>
      <c r="B119" s="33" t="s">
        <v>105</v>
      </c>
      <c r="C119" s="97">
        <v>12</v>
      </c>
      <c r="D119" s="415">
        <v>9.6000000000000002E-2</v>
      </c>
      <c r="E119" s="383">
        <v>3862.3</v>
      </c>
      <c r="F119" s="384">
        <v>4449.37</v>
      </c>
      <c r="G119" s="385">
        <v>3862.3</v>
      </c>
      <c r="H119" s="386">
        <v>4379.8482000000004</v>
      </c>
    </row>
    <row r="120" spans="1:8" ht="51.75" thickBot="1" x14ac:dyDescent="0.25">
      <c r="A120" s="207" t="s">
        <v>267</v>
      </c>
      <c r="B120" s="70" t="s">
        <v>105</v>
      </c>
      <c r="C120" s="322" t="s">
        <v>110</v>
      </c>
      <c r="D120" s="278" t="s">
        <v>272</v>
      </c>
      <c r="E120" s="402">
        <v>2871</v>
      </c>
      <c r="F120" s="414">
        <v>169188.84</v>
      </c>
      <c r="G120" s="411">
        <v>2871</v>
      </c>
      <c r="H120" s="264">
        <v>168319.09</v>
      </c>
    </row>
    <row r="121" spans="1:8" ht="64.5" thickBot="1" x14ac:dyDescent="0.25">
      <c r="A121" s="208" t="s">
        <v>268</v>
      </c>
      <c r="B121" s="272" t="s">
        <v>105</v>
      </c>
      <c r="C121" s="89">
        <v>1</v>
      </c>
      <c r="D121" s="416">
        <v>3.4666666666666665E-3</v>
      </c>
      <c r="E121" s="402">
        <v>3862.3</v>
      </c>
      <c r="F121" s="414">
        <v>173.8</v>
      </c>
      <c r="G121" s="411">
        <v>3862.3</v>
      </c>
      <c r="H121" s="264">
        <v>160.67167999999998</v>
      </c>
    </row>
    <row r="122" spans="1:8" s="19" customFormat="1" ht="39" thickBot="1" x14ac:dyDescent="0.25">
      <c r="A122" s="192" t="s">
        <v>269</v>
      </c>
      <c r="B122" s="273" t="s">
        <v>105</v>
      </c>
      <c r="C122" s="91">
        <v>12</v>
      </c>
      <c r="D122" s="309">
        <v>0.77</v>
      </c>
      <c r="E122" s="402">
        <v>3862.3</v>
      </c>
      <c r="F122" s="414">
        <v>32443.32</v>
      </c>
      <c r="G122" s="411">
        <v>3862.3</v>
      </c>
      <c r="H122" s="264">
        <v>32868.172999999995</v>
      </c>
    </row>
    <row r="123" spans="1:8" s="19" customFormat="1" ht="15.75" thickBot="1" x14ac:dyDescent="0.25">
      <c r="A123" s="210" t="s">
        <v>103</v>
      </c>
      <c r="B123" s="211"/>
      <c r="C123" s="212"/>
      <c r="D123" s="417"/>
      <c r="E123" s="402">
        <v>3862.3</v>
      </c>
      <c r="F123" s="264">
        <v>225249.33600000001</v>
      </c>
      <c r="G123" s="263"/>
      <c r="H123" s="264">
        <v>221889.13450000001</v>
      </c>
    </row>
    <row r="124" spans="1:8" s="27" customFormat="1" ht="18" thickBot="1" x14ac:dyDescent="0.25">
      <c r="A124" s="117" t="s">
        <v>270</v>
      </c>
      <c r="B124" s="155" t="s">
        <v>105</v>
      </c>
      <c r="C124" s="118">
        <v>12</v>
      </c>
      <c r="D124" s="393">
        <v>4.8600000000000003</v>
      </c>
      <c r="E124" s="383">
        <v>3862.3</v>
      </c>
      <c r="F124" s="384">
        <v>225249.33600000001</v>
      </c>
      <c r="G124" s="385">
        <v>3862.3</v>
      </c>
      <c r="H124" s="386">
        <v>221889.13450000001</v>
      </c>
    </row>
    <row r="125" spans="1:8" s="28" customFormat="1" ht="15.75" thickBot="1" x14ac:dyDescent="0.3">
      <c r="A125" s="213" t="s">
        <v>208</v>
      </c>
      <c r="B125" s="72"/>
      <c r="C125" s="60"/>
      <c r="D125" s="311"/>
      <c r="E125" s="402">
        <v>0</v>
      </c>
      <c r="F125" s="414">
        <v>2361.21</v>
      </c>
      <c r="G125" s="263"/>
      <c r="H125" s="264">
        <v>6195.39</v>
      </c>
    </row>
    <row r="126" spans="1:8" s="28" customFormat="1" ht="15.75" thickBot="1" x14ac:dyDescent="0.3">
      <c r="A126" s="31" t="s">
        <v>313</v>
      </c>
      <c r="B126" s="55"/>
      <c r="C126" s="101"/>
      <c r="D126" s="312"/>
      <c r="E126" s="402">
        <v>0</v>
      </c>
      <c r="F126" s="414">
        <v>2361.21</v>
      </c>
      <c r="G126" s="263"/>
      <c r="H126" s="264">
        <v>6195.39</v>
      </c>
    </row>
    <row r="127" spans="1:8" s="28" customFormat="1" ht="15" x14ac:dyDescent="0.25">
      <c r="A127" s="216" t="s">
        <v>355</v>
      </c>
      <c r="B127" s="276" t="s">
        <v>5</v>
      </c>
      <c r="C127" s="217">
        <v>1</v>
      </c>
      <c r="D127" s="393">
        <v>2000</v>
      </c>
      <c r="E127" s="383">
        <v>0</v>
      </c>
      <c r="F127" s="384">
        <v>0</v>
      </c>
      <c r="G127" s="385">
        <v>1</v>
      </c>
      <c r="H127" s="386">
        <v>2000</v>
      </c>
    </row>
    <row r="128" spans="1:8" s="28" customFormat="1" ht="15.75" thickBot="1" x14ac:dyDescent="0.3">
      <c r="A128" s="219" t="s">
        <v>282</v>
      </c>
      <c r="B128" s="275" t="s">
        <v>5</v>
      </c>
      <c r="C128" s="217">
        <v>1</v>
      </c>
      <c r="D128" s="313" t="s">
        <v>433</v>
      </c>
      <c r="E128" s="383">
        <v>0</v>
      </c>
      <c r="F128" s="384">
        <v>0</v>
      </c>
      <c r="G128" s="385">
        <v>1</v>
      </c>
      <c r="H128" s="386">
        <v>4195.3900000000003</v>
      </c>
    </row>
    <row r="129" spans="1:8" ht="15.75" thickBot="1" x14ac:dyDescent="0.25">
      <c r="A129" s="230" t="s">
        <v>426</v>
      </c>
      <c r="B129" s="70"/>
      <c r="C129" s="61"/>
      <c r="D129" s="423"/>
      <c r="E129" s="54"/>
      <c r="F129" s="264">
        <v>659600.24600000004</v>
      </c>
      <c r="G129" s="54"/>
      <c r="H129" s="264">
        <v>782550.7377099999</v>
      </c>
    </row>
    <row r="130" spans="1:8" x14ac:dyDescent="0.2">
      <c r="A130" s="477"/>
      <c r="B130" s="477"/>
      <c r="C130" s="477"/>
      <c r="D130" s="477"/>
    </row>
    <row r="131" spans="1:8" x14ac:dyDescent="0.2">
      <c r="A131" s="19" t="s">
        <v>438</v>
      </c>
      <c r="B131" s="57"/>
      <c r="C131" s="39"/>
      <c r="D131" s="12"/>
    </row>
    <row r="132" spans="1:8" x14ac:dyDescent="0.2">
      <c r="A132" s="318"/>
      <c r="B132" s="57"/>
      <c r="C132" s="39"/>
      <c r="D132" s="12"/>
    </row>
    <row r="133" spans="1:8" x14ac:dyDescent="0.2">
      <c r="A133" s="319" t="s">
        <v>439</v>
      </c>
      <c r="B133" s="57"/>
      <c r="C133" s="39"/>
      <c r="D133" s="46"/>
    </row>
    <row r="134" spans="1:8" x14ac:dyDescent="0.2">
      <c r="A134" s="466"/>
      <c r="B134" s="466"/>
      <c r="C134" s="466"/>
      <c r="D134" s="466"/>
    </row>
    <row r="135" spans="1:8" s="83" customFormat="1" x14ac:dyDescent="0.2">
      <c r="A135" s="102"/>
      <c r="B135" s="17"/>
      <c r="C135" s="38"/>
      <c r="D135" s="17"/>
      <c r="E135" s="6"/>
      <c r="F135" s="6"/>
      <c r="G135" s="6"/>
      <c r="H135" s="6"/>
    </row>
    <row r="136" spans="1:8" x14ac:dyDescent="0.2">
      <c r="A136" s="466"/>
      <c r="B136" s="466"/>
      <c r="C136" s="466"/>
      <c r="D136" s="466"/>
    </row>
    <row r="137" spans="1:8" s="9" customFormat="1" x14ac:dyDescent="0.2">
      <c r="A137" s="16"/>
      <c r="B137" s="17"/>
      <c r="C137" s="38"/>
      <c r="D137" s="17"/>
      <c r="E137" s="6"/>
      <c r="F137" s="6"/>
      <c r="G137" s="6"/>
      <c r="H137" s="6"/>
    </row>
    <row r="138" spans="1:8" s="9" customFormat="1" x14ac:dyDescent="0.2">
      <c r="A138" s="16"/>
      <c r="B138" s="17"/>
      <c r="C138" s="38"/>
      <c r="D138" s="17"/>
      <c r="E138" s="6"/>
      <c r="F138" s="6"/>
      <c r="G138" s="6"/>
      <c r="H138" s="6"/>
    </row>
    <row r="139" spans="1:8" s="9" customFormat="1" x14ac:dyDescent="0.2">
      <c r="A139" s="16"/>
      <c r="B139" s="17"/>
      <c r="C139" s="38"/>
      <c r="D139" s="17"/>
      <c r="E139" s="424"/>
      <c r="F139" s="424"/>
      <c r="G139" s="424"/>
      <c r="H139" s="424"/>
    </row>
    <row r="140" spans="1:8" s="9" customFormat="1" x14ac:dyDescent="0.2">
      <c r="A140" s="16"/>
      <c r="B140" s="17"/>
      <c r="C140" s="38"/>
      <c r="D140" s="17"/>
      <c r="E140" s="424"/>
      <c r="F140" s="424"/>
      <c r="G140" s="424"/>
      <c r="H140" s="424"/>
    </row>
    <row r="141" spans="1:8" s="9" customFormat="1" x14ac:dyDescent="0.2">
      <c r="A141" s="16"/>
      <c r="B141" s="17"/>
      <c r="C141" s="38"/>
      <c r="D141" s="17"/>
      <c r="E141" s="424"/>
      <c r="F141" s="424"/>
      <c r="G141" s="424"/>
      <c r="H141" s="424"/>
    </row>
    <row r="142" spans="1:8" s="9" customFormat="1" x14ac:dyDescent="0.2">
      <c r="A142" s="16"/>
      <c r="B142" s="17"/>
      <c r="C142" s="38"/>
      <c r="D142" s="17"/>
      <c r="E142" s="424"/>
      <c r="F142" s="424"/>
      <c r="G142" s="424"/>
      <c r="H142" s="424"/>
    </row>
    <row r="143" spans="1:8" s="9" customFormat="1" x14ac:dyDescent="0.2">
      <c r="A143" s="16"/>
      <c r="B143" s="17"/>
      <c r="C143" s="38"/>
      <c r="D143" s="17"/>
      <c r="E143" s="424"/>
      <c r="F143" s="424"/>
      <c r="G143" s="424"/>
      <c r="H143" s="424"/>
    </row>
    <row r="144" spans="1:8" s="9" customFormat="1" x14ac:dyDescent="0.2">
      <c r="A144" s="16"/>
      <c r="B144" s="17"/>
      <c r="C144" s="38"/>
      <c r="D144" s="17"/>
      <c r="E144" s="424"/>
      <c r="F144" s="424"/>
      <c r="G144" s="424"/>
      <c r="H144" s="424"/>
    </row>
    <row r="145" spans="1:8" s="9" customFormat="1" x14ac:dyDescent="0.2">
      <c r="A145" s="16"/>
      <c r="B145" s="17"/>
      <c r="C145" s="38"/>
      <c r="D145" s="17"/>
      <c r="E145" s="424"/>
      <c r="F145" s="424"/>
      <c r="G145" s="424"/>
      <c r="H145" s="424"/>
    </row>
    <row r="152" spans="1:8" x14ac:dyDescent="0.2">
      <c r="A152" s="1"/>
      <c r="B152" s="1"/>
      <c r="C152" s="1"/>
      <c r="D152" s="6"/>
    </row>
    <row r="153" spans="1:8" x14ac:dyDescent="0.2">
      <c r="A153" s="1"/>
      <c r="B153" s="1"/>
      <c r="C153" s="1"/>
      <c r="D153" s="6"/>
    </row>
    <row r="154" spans="1:8" x14ac:dyDescent="0.2">
      <c r="A154" s="1"/>
      <c r="B154" s="1"/>
      <c r="C154" s="1"/>
      <c r="D154" s="6"/>
    </row>
    <row r="155" spans="1:8" x14ac:dyDescent="0.2">
      <c r="A155" s="1"/>
      <c r="B155" s="1"/>
      <c r="C155" s="1"/>
      <c r="D155" s="6"/>
    </row>
    <row r="156" spans="1:8" x14ac:dyDescent="0.2">
      <c r="A156" s="1"/>
      <c r="B156" s="1"/>
      <c r="C156" s="1"/>
      <c r="D156" s="6"/>
    </row>
    <row r="157" spans="1:8" x14ac:dyDescent="0.2">
      <c r="A157" s="1"/>
      <c r="B157" s="1"/>
      <c r="C157" s="1"/>
      <c r="D157" s="6"/>
    </row>
    <row r="158" spans="1:8" x14ac:dyDescent="0.2">
      <c r="A158" s="1"/>
      <c r="B158" s="1"/>
      <c r="C158" s="1"/>
      <c r="D158" s="6"/>
    </row>
    <row r="159" spans="1:8" x14ac:dyDescent="0.2">
      <c r="A159" s="1"/>
      <c r="B159" s="1"/>
      <c r="C159" s="1"/>
      <c r="D159" s="6"/>
    </row>
    <row r="161" spans="1:4" x14ac:dyDescent="0.2">
      <c r="A161" s="1"/>
      <c r="B161" s="1"/>
      <c r="C161" s="1"/>
      <c r="D161" s="6"/>
    </row>
  </sheetData>
  <mergeCells count="12">
    <mergeCell ref="A136:D136"/>
    <mergeCell ref="E24:H24"/>
    <mergeCell ref="A28:D28"/>
    <mergeCell ref="A1:D1"/>
    <mergeCell ref="A63:D63"/>
    <mergeCell ref="A116:D116"/>
    <mergeCell ref="E25:H25"/>
    <mergeCell ref="A3:C3"/>
    <mergeCell ref="A13:C13"/>
    <mergeCell ref="C24:C26"/>
    <mergeCell ref="A130:D130"/>
    <mergeCell ref="A134:D134"/>
  </mergeCells>
  <pageMargins left="0.31496062992125984" right="0.31496062992125984" top="0.35433070866141736" bottom="0.35433070866141736" header="0.31496062992125984" footer="0.31496062992125984"/>
  <pageSetup paperSize="9" scale="58" fitToHeight="0" orientation="portrait" copies="2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showZeros="0" topLeftCell="A115" workbookViewId="0">
      <selection activeCell="J132" sqref="J132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1.7109375" style="6" customWidth="1"/>
    <col min="6" max="6" width="14.7109375" style="6" customWidth="1"/>
    <col min="7" max="7" width="13" style="6" customWidth="1"/>
    <col min="8" max="8" width="14.8554687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50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5" t="s">
        <v>384</v>
      </c>
      <c r="B4" s="46"/>
      <c r="C4" s="47"/>
      <c r="D4" s="39"/>
      <c r="E4" s="121"/>
      <c r="F4" s="121"/>
      <c r="G4" s="121"/>
      <c r="H4" s="368">
        <v>-86659.961093404447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926171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926171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738528</v>
      </c>
    </row>
    <row r="8" spans="1:8" s="9" customFormat="1" x14ac:dyDescent="0.2">
      <c r="A8" s="231" t="s">
        <v>117</v>
      </c>
      <c r="B8" s="12"/>
      <c r="C8" s="39"/>
      <c r="D8" s="39"/>
      <c r="E8" s="12"/>
      <c r="F8" s="121"/>
      <c r="G8" s="121"/>
      <c r="H8" s="369">
        <v>187643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969986.18475999997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-130475.14585340442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425" t="s">
        <v>385</v>
      </c>
      <c r="B13" s="46"/>
      <c r="C13" s="47"/>
      <c r="D13" s="39"/>
      <c r="E13" s="12"/>
      <c r="F13" s="121"/>
      <c r="G13" s="121"/>
      <c r="H13" s="368">
        <v>-430919.21109340445</v>
      </c>
    </row>
    <row r="14" spans="1:8" s="15" customFormat="1" x14ac:dyDescent="0.2">
      <c r="A14" s="43" t="s">
        <v>197</v>
      </c>
      <c r="B14" s="12"/>
      <c r="C14" s="47"/>
      <c r="D14" s="39"/>
      <c r="E14" s="12"/>
      <c r="F14" s="121"/>
      <c r="G14" s="121"/>
      <c r="H14" s="369">
        <v>918378.31051896908</v>
      </c>
    </row>
    <row r="15" spans="1:8" s="15" customFormat="1" x14ac:dyDescent="0.2">
      <c r="A15" s="231" t="s">
        <v>195</v>
      </c>
      <c r="B15" s="12"/>
      <c r="C15" s="47"/>
      <c r="D15" s="47"/>
      <c r="E15" s="12"/>
      <c r="F15" s="121"/>
      <c r="G15" s="121"/>
      <c r="H15" s="370">
        <v>918378.31051896908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733801.0199999999</v>
      </c>
    </row>
    <row r="17" spans="1:8" s="15" customFormat="1" x14ac:dyDescent="0.2">
      <c r="A17" s="231" t="s">
        <v>117</v>
      </c>
      <c r="B17" s="12"/>
      <c r="C17" s="39"/>
      <c r="D17" s="39"/>
      <c r="E17" s="12"/>
      <c r="F17" s="121"/>
      <c r="G17" s="121"/>
      <c r="H17" s="370">
        <v>184577.29051896921</v>
      </c>
    </row>
    <row r="18" spans="1:8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487459.09942556464</v>
      </c>
    </row>
    <row r="19" spans="1:8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969986.18475999997</v>
      </c>
    </row>
    <row r="20" spans="1:8" s="15" customFormat="1" x14ac:dyDescent="0.2">
      <c r="A20" s="29" t="s">
        <v>436</v>
      </c>
      <c r="B20" s="12"/>
      <c r="C20" s="47"/>
      <c r="D20" s="12"/>
      <c r="E20" s="12"/>
      <c r="F20" s="121"/>
      <c r="G20" s="121"/>
      <c r="H20" s="428">
        <v>-482527.08533443534</v>
      </c>
    </row>
    <row r="21" spans="1:8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8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>
        <v>55</v>
      </c>
      <c r="F22" s="485"/>
      <c r="G22" s="485"/>
      <c r="H22" s="486"/>
    </row>
    <row r="23" spans="1:8" ht="13.5" thickBot="1" x14ac:dyDescent="0.25">
      <c r="A23" s="85"/>
      <c r="B23" s="235" t="s">
        <v>8</v>
      </c>
      <c r="C23" s="482"/>
      <c r="D23" s="234" t="s">
        <v>16</v>
      </c>
      <c r="E23" s="487" t="s">
        <v>50</v>
      </c>
      <c r="F23" s="488"/>
      <c r="G23" s="488"/>
      <c r="H23" s="489"/>
    </row>
    <row r="24" spans="1:8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8" s="38" customFormat="1" ht="17.25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8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32118.02</v>
      </c>
      <c r="G26" s="236"/>
      <c r="H26" s="237">
        <v>134771.86757999999</v>
      </c>
    </row>
    <row r="27" spans="1:8" ht="13.5" thickBot="1" x14ac:dyDescent="0.25">
      <c r="A27" s="126" t="s">
        <v>68</v>
      </c>
      <c r="B27" s="127"/>
      <c r="C27" s="127"/>
      <c r="D27" s="278"/>
      <c r="E27" s="263"/>
      <c r="F27" s="378">
        <v>35.83</v>
      </c>
      <c r="G27" s="263"/>
      <c r="H27" s="378">
        <v>35.833980000000004</v>
      </c>
    </row>
    <row r="28" spans="1:8" ht="57" thickBot="1" x14ac:dyDescent="0.25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3937.8</v>
      </c>
      <c r="F28" s="380">
        <v>35.83</v>
      </c>
      <c r="G28" s="381">
        <v>3937.8</v>
      </c>
      <c r="H28" s="382">
        <v>35.833980000000004</v>
      </c>
    </row>
    <row r="29" spans="1:8" s="19" customFormat="1" ht="13.5" thickBot="1" x14ac:dyDescent="0.25">
      <c r="A29" s="240" t="s">
        <v>70</v>
      </c>
      <c r="B29" s="241"/>
      <c r="C29" s="241"/>
      <c r="D29" s="278"/>
      <c r="E29" s="263"/>
      <c r="F29" s="378">
        <v>3000.9799999999996</v>
      </c>
      <c r="G29" s="263"/>
      <c r="H29" s="378">
        <v>2042.058</v>
      </c>
    </row>
    <row r="30" spans="1:8" ht="56.25" x14ac:dyDescent="0.2">
      <c r="A30" s="44" t="s">
        <v>71</v>
      </c>
      <c r="B30" s="63" t="s">
        <v>6</v>
      </c>
      <c r="C30" s="242">
        <v>12</v>
      </c>
      <c r="D30" s="283">
        <v>0.21199999999999999</v>
      </c>
      <c r="E30" s="379">
        <v>806.5</v>
      </c>
      <c r="F30" s="380">
        <v>2051.7399999999998</v>
      </c>
      <c r="G30" s="381">
        <v>806.5</v>
      </c>
      <c r="H30" s="382">
        <v>2042.058</v>
      </c>
    </row>
    <row r="31" spans="1:8" ht="13.5" thickBot="1" x14ac:dyDescent="0.25">
      <c r="A31" s="243" t="s">
        <v>249</v>
      </c>
      <c r="B31" s="177"/>
      <c r="C31" s="191" t="s">
        <v>107</v>
      </c>
      <c r="D31" s="280"/>
      <c r="E31" s="383">
        <v>0</v>
      </c>
      <c r="F31" s="388">
        <v>949.24</v>
      </c>
      <c r="G31" s="389"/>
      <c r="H31" s="262">
        <v>0</v>
      </c>
    </row>
    <row r="32" spans="1:8" s="19" customFormat="1" ht="13.5" thickBot="1" x14ac:dyDescent="0.25">
      <c r="A32" s="7" t="s">
        <v>72</v>
      </c>
      <c r="B32" s="55"/>
      <c r="C32" s="58"/>
      <c r="D32" s="278"/>
      <c r="E32" s="263"/>
      <c r="F32" s="378">
        <v>35.83</v>
      </c>
      <c r="G32" s="263"/>
      <c r="H32" s="378">
        <v>0</v>
      </c>
    </row>
    <row r="33" spans="1:8" s="19" customFormat="1" ht="26.25" thickBot="1" x14ac:dyDescent="0.25">
      <c r="A33" s="136" t="s">
        <v>75</v>
      </c>
      <c r="B33" s="137"/>
      <c r="C33" s="138"/>
      <c r="D33" s="285"/>
      <c r="E33" s="263"/>
      <c r="F33" s="378">
        <v>626.11</v>
      </c>
      <c r="G33" s="263"/>
      <c r="H33" s="378">
        <v>0</v>
      </c>
    </row>
    <row r="34" spans="1:8" s="19" customFormat="1" ht="26.25" thickBot="1" x14ac:dyDescent="0.25">
      <c r="A34" s="7" t="s">
        <v>77</v>
      </c>
      <c r="B34" s="274"/>
      <c r="C34" s="434"/>
      <c r="D34" s="435"/>
      <c r="E34" s="263"/>
      <c r="F34" s="264">
        <v>25305.3</v>
      </c>
      <c r="G34" s="263"/>
      <c r="H34" s="264">
        <v>1035.0720000000001</v>
      </c>
    </row>
    <row r="35" spans="1:8" ht="24" x14ac:dyDescent="0.2">
      <c r="A35" s="139" t="s">
        <v>56</v>
      </c>
      <c r="B35" s="439" t="s">
        <v>6</v>
      </c>
      <c r="C35" s="440">
        <v>2</v>
      </c>
      <c r="D35" s="441">
        <v>0.77</v>
      </c>
      <c r="E35" s="432">
        <v>1198</v>
      </c>
      <c r="F35" s="380">
        <v>1844.92</v>
      </c>
      <c r="G35" s="381">
        <v>1198</v>
      </c>
      <c r="H35" s="382">
        <v>922.46</v>
      </c>
    </row>
    <row r="36" spans="1:8" ht="24" x14ac:dyDescent="0.2">
      <c r="A36" s="179" t="s">
        <v>218</v>
      </c>
      <c r="B36" s="33" t="s">
        <v>6</v>
      </c>
      <c r="C36" s="133">
        <v>4</v>
      </c>
      <c r="D36" s="415">
        <v>9.4E-2</v>
      </c>
      <c r="E36" s="433">
        <v>1198</v>
      </c>
      <c r="F36" s="384">
        <v>450.45</v>
      </c>
      <c r="G36" s="385">
        <v>1198</v>
      </c>
      <c r="H36" s="386">
        <v>112.61199999999999</v>
      </c>
    </row>
    <row r="37" spans="1:8" ht="17.25" x14ac:dyDescent="0.2">
      <c r="A37" s="429" t="s">
        <v>74</v>
      </c>
      <c r="B37" s="99" t="s">
        <v>6</v>
      </c>
      <c r="C37" s="224" t="s">
        <v>108</v>
      </c>
      <c r="D37" s="294"/>
      <c r="E37" s="433">
        <v>0</v>
      </c>
      <c r="F37" s="388">
        <v>23009.93</v>
      </c>
      <c r="G37" s="389"/>
      <c r="H37" s="262">
        <v>0</v>
      </c>
    </row>
    <row r="38" spans="1:8" ht="13.5" thickBot="1" x14ac:dyDescent="0.25">
      <c r="A38" s="431" t="s">
        <v>220</v>
      </c>
      <c r="B38" s="453"/>
      <c r="C38" s="45"/>
      <c r="D38" s="463"/>
      <c r="E38" s="433">
        <v>0</v>
      </c>
      <c r="F38" s="388">
        <v>23009.93</v>
      </c>
      <c r="G38" s="271"/>
      <c r="H38" s="262">
        <v>0</v>
      </c>
    </row>
    <row r="39" spans="1:8" s="19" customFormat="1" ht="26.25" thickBot="1" x14ac:dyDescent="0.25">
      <c r="A39" s="458" t="s">
        <v>78</v>
      </c>
      <c r="B39" s="459"/>
      <c r="C39" s="460"/>
      <c r="D39" s="288"/>
      <c r="E39" s="263"/>
      <c r="F39" s="264">
        <v>215.9</v>
      </c>
      <c r="G39" s="263"/>
      <c r="H39" s="264">
        <v>215.904</v>
      </c>
    </row>
    <row r="40" spans="1:8" ht="45.75" thickBot="1" x14ac:dyDescent="0.25">
      <c r="A40" s="464" t="s">
        <v>79</v>
      </c>
      <c r="B40" s="455" t="s">
        <v>6</v>
      </c>
      <c r="C40" s="456">
        <v>1</v>
      </c>
      <c r="D40" s="457">
        <v>0.52</v>
      </c>
      <c r="E40" s="379">
        <v>415.2</v>
      </c>
      <c r="F40" s="380">
        <v>215.9</v>
      </c>
      <c r="G40" s="381">
        <v>415.2</v>
      </c>
      <c r="H40" s="382">
        <v>215.904</v>
      </c>
    </row>
    <row r="41" spans="1:8" s="19" customFormat="1" ht="26.25" thickBot="1" x14ac:dyDescent="0.25">
      <c r="A41" s="145" t="s">
        <v>80</v>
      </c>
      <c r="B41" s="137"/>
      <c r="C41" s="138"/>
      <c r="D41" s="285"/>
      <c r="E41" s="263"/>
      <c r="F41" s="264">
        <v>122.07</v>
      </c>
      <c r="G41" s="263"/>
      <c r="H41" s="264">
        <v>129664.0818</v>
      </c>
    </row>
    <row r="42" spans="1:8" ht="56.25" x14ac:dyDescent="0.2">
      <c r="A42" s="44" t="s">
        <v>81</v>
      </c>
      <c r="B42" s="252" t="s">
        <v>105</v>
      </c>
      <c r="C42" s="42" t="s">
        <v>109</v>
      </c>
      <c r="D42" s="392">
        <v>3.1E-2</v>
      </c>
      <c r="E42" s="379">
        <v>3937.8</v>
      </c>
      <c r="F42" s="380">
        <v>122.07</v>
      </c>
      <c r="G42" s="381">
        <v>3937.8</v>
      </c>
      <c r="H42" s="382">
        <v>122.07180000000001</v>
      </c>
    </row>
    <row r="43" spans="1:8" ht="16.5" x14ac:dyDescent="0.2">
      <c r="A43" s="150" t="s">
        <v>74</v>
      </c>
      <c r="B43" s="98"/>
      <c r="C43" s="42" t="s">
        <v>108</v>
      </c>
      <c r="D43" s="390"/>
      <c r="E43" s="383">
        <v>0</v>
      </c>
      <c r="F43" s="384">
        <v>0</v>
      </c>
      <c r="G43" s="271"/>
      <c r="H43" s="386">
        <v>129542.01</v>
      </c>
    </row>
    <row r="44" spans="1:8" x14ac:dyDescent="0.2">
      <c r="A44" s="152" t="s">
        <v>187</v>
      </c>
      <c r="B44" s="130" t="s">
        <v>6</v>
      </c>
      <c r="C44" s="253">
        <v>1</v>
      </c>
      <c r="D44" s="387">
        <v>167.56</v>
      </c>
      <c r="E44" s="383">
        <v>0</v>
      </c>
      <c r="F44" s="384">
        <v>0</v>
      </c>
      <c r="G44" s="385">
        <v>3</v>
      </c>
      <c r="H44" s="386">
        <v>502.68</v>
      </c>
    </row>
    <row r="45" spans="1:8" x14ac:dyDescent="0.2">
      <c r="A45" s="152" t="s">
        <v>252</v>
      </c>
      <c r="B45" s="130" t="s">
        <v>5</v>
      </c>
      <c r="C45" s="253">
        <v>1</v>
      </c>
      <c r="D45" s="387" t="s">
        <v>433</v>
      </c>
      <c r="E45" s="383">
        <v>0</v>
      </c>
      <c r="F45" s="384">
        <v>0</v>
      </c>
      <c r="G45" s="385">
        <v>6</v>
      </c>
      <c r="H45" s="386">
        <v>125786.63</v>
      </c>
    </row>
    <row r="46" spans="1:8" x14ac:dyDescent="0.2">
      <c r="A46" s="146" t="s">
        <v>374</v>
      </c>
      <c r="B46" s="33" t="s">
        <v>5</v>
      </c>
      <c r="C46" s="42"/>
      <c r="D46" s="286">
        <v>179.2</v>
      </c>
      <c r="E46" s="383">
        <v>0</v>
      </c>
      <c r="F46" s="384"/>
      <c r="G46" s="385">
        <v>6</v>
      </c>
      <c r="H46" s="386">
        <v>600</v>
      </c>
    </row>
    <row r="47" spans="1:8" x14ac:dyDescent="0.2">
      <c r="A47" s="146" t="s">
        <v>284</v>
      </c>
      <c r="B47" s="33" t="s">
        <v>5</v>
      </c>
      <c r="C47" s="42"/>
      <c r="D47" s="286">
        <v>392.05</v>
      </c>
      <c r="E47" s="383">
        <v>0</v>
      </c>
      <c r="F47" s="384"/>
      <c r="G47" s="385">
        <v>1</v>
      </c>
      <c r="H47" s="386">
        <v>300.39999999999998</v>
      </c>
    </row>
    <row r="48" spans="1:8" ht="13.5" thickBot="1" x14ac:dyDescent="0.25">
      <c r="A48" s="109" t="s">
        <v>378</v>
      </c>
      <c r="B48" s="42"/>
      <c r="C48" s="42"/>
      <c r="D48" s="286">
        <v>392.05</v>
      </c>
      <c r="E48" s="383">
        <v>0</v>
      </c>
      <c r="F48" s="384"/>
      <c r="G48" s="385">
        <v>6</v>
      </c>
      <c r="H48" s="386">
        <v>2352.3000000000002</v>
      </c>
    </row>
    <row r="49" spans="1:8" s="19" customFormat="1" ht="26.25" thickBot="1" x14ac:dyDescent="0.25">
      <c r="A49" s="145" t="s">
        <v>82</v>
      </c>
      <c r="B49" s="137"/>
      <c r="C49" s="138"/>
      <c r="D49" s="285"/>
      <c r="E49" s="263"/>
      <c r="F49" s="264">
        <v>626.11</v>
      </c>
      <c r="G49" s="263"/>
      <c r="H49" s="264">
        <v>0</v>
      </c>
    </row>
    <row r="50" spans="1:8" s="19" customFormat="1" ht="26.25" thickBot="1" x14ac:dyDescent="0.25">
      <c r="A50" s="148" t="s">
        <v>84</v>
      </c>
      <c r="B50" s="149"/>
      <c r="C50" s="257"/>
      <c r="D50" s="394"/>
      <c r="E50" s="263"/>
      <c r="F50" s="264">
        <v>141.76</v>
      </c>
      <c r="G50" s="263"/>
      <c r="H50" s="264">
        <v>141.76080000000002</v>
      </c>
    </row>
    <row r="51" spans="1:8" ht="17.25" thickBot="1" x14ac:dyDescent="0.25">
      <c r="A51" s="113" t="s">
        <v>85</v>
      </c>
      <c r="B51" s="63" t="s">
        <v>105</v>
      </c>
      <c r="C51" s="242"/>
      <c r="D51" s="392">
        <v>3.6000000000000004E-2</v>
      </c>
      <c r="E51" s="379">
        <v>3937.8</v>
      </c>
      <c r="F51" s="380">
        <v>141.76</v>
      </c>
      <c r="G51" s="381">
        <v>3937.8</v>
      </c>
      <c r="H51" s="382">
        <v>141.76080000000002</v>
      </c>
    </row>
    <row r="52" spans="1:8" s="19" customFormat="1" ht="26.25" thickBot="1" x14ac:dyDescent="0.25">
      <c r="A52" s="7" t="s">
        <v>86</v>
      </c>
      <c r="B52" s="55"/>
      <c r="C52" s="258"/>
      <c r="D52" s="288"/>
      <c r="E52" s="263"/>
      <c r="F52" s="264">
        <v>2008.13</v>
      </c>
      <c r="G52" s="263"/>
      <c r="H52" s="264">
        <v>1637.1570000000002</v>
      </c>
    </row>
    <row r="53" spans="1:8" ht="45" x14ac:dyDescent="0.2">
      <c r="A53" s="156" t="s">
        <v>87</v>
      </c>
      <c r="B53" s="63" t="s">
        <v>120</v>
      </c>
      <c r="C53" s="73" t="s">
        <v>109</v>
      </c>
      <c r="D53" s="392">
        <v>4.5860000000000003</v>
      </c>
      <c r="E53" s="379">
        <v>42</v>
      </c>
      <c r="F53" s="380">
        <v>385.22</v>
      </c>
      <c r="G53" s="381">
        <v>42</v>
      </c>
      <c r="H53" s="382">
        <v>192.61200000000002</v>
      </c>
    </row>
    <row r="54" spans="1:8" x14ac:dyDescent="0.2">
      <c r="A54" s="157" t="s">
        <v>88</v>
      </c>
      <c r="B54" s="33"/>
      <c r="C54" s="41"/>
      <c r="D54" s="390"/>
      <c r="E54" s="383">
        <v>0</v>
      </c>
      <c r="F54" s="388">
        <v>1622.91</v>
      </c>
      <c r="G54" s="271"/>
      <c r="H54" s="262">
        <v>1444.5450000000001</v>
      </c>
    </row>
    <row r="55" spans="1:8" s="14" customFormat="1" x14ac:dyDescent="0.2">
      <c r="A55" s="158" t="s">
        <v>255</v>
      </c>
      <c r="B55" s="159" t="s">
        <v>6</v>
      </c>
      <c r="C55" s="118">
        <v>1</v>
      </c>
      <c r="D55" s="397">
        <v>143.94999999999999</v>
      </c>
      <c r="E55" s="383">
        <v>0</v>
      </c>
      <c r="F55" s="383">
        <v>0</v>
      </c>
      <c r="G55" s="385">
        <v>5.18</v>
      </c>
      <c r="H55" s="386">
        <v>745.66099999999994</v>
      </c>
    </row>
    <row r="56" spans="1:8" s="14" customFormat="1" x14ac:dyDescent="0.2">
      <c r="A56" s="160" t="s">
        <v>256</v>
      </c>
      <c r="B56" s="259" t="s">
        <v>5</v>
      </c>
      <c r="C56" s="159">
        <v>1</v>
      </c>
      <c r="D56" s="387">
        <v>246.55</v>
      </c>
      <c r="E56" s="383">
        <v>1</v>
      </c>
      <c r="F56" s="383">
        <v>246.55</v>
      </c>
      <c r="G56" s="385">
        <v>0</v>
      </c>
      <c r="H56" s="386">
        <v>0</v>
      </c>
    </row>
    <row r="57" spans="1:8" s="14" customFormat="1" x14ac:dyDescent="0.2">
      <c r="A57" s="160" t="s">
        <v>257</v>
      </c>
      <c r="B57" s="259" t="s">
        <v>6</v>
      </c>
      <c r="C57" s="159">
        <v>1</v>
      </c>
      <c r="D57" s="387">
        <v>1072.71</v>
      </c>
      <c r="E57" s="383">
        <v>0.5</v>
      </c>
      <c r="F57" s="383">
        <v>536.36</v>
      </c>
      <c r="G57" s="385">
        <v>0.5</v>
      </c>
      <c r="H57" s="386">
        <v>156.785</v>
      </c>
    </row>
    <row r="58" spans="1:8" s="14" customFormat="1" x14ac:dyDescent="0.2">
      <c r="A58" s="260" t="s">
        <v>171</v>
      </c>
      <c r="B58" s="261" t="s">
        <v>172</v>
      </c>
      <c r="C58" s="198"/>
      <c r="D58" s="290"/>
      <c r="E58" s="384">
        <v>0</v>
      </c>
      <c r="F58" s="384">
        <v>840</v>
      </c>
      <c r="G58" s="385">
        <v>0</v>
      </c>
      <c r="H58" s="262">
        <v>542.09900000000005</v>
      </c>
    </row>
    <row r="59" spans="1:8" s="14" customFormat="1" x14ac:dyDescent="0.2">
      <c r="A59" s="77" t="s">
        <v>123</v>
      </c>
      <c r="B59" s="66" t="s">
        <v>5</v>
      </c>
      <c r="C59" s="41"/>
      <c r="D59" s="281">
        <v>451.79</v>
      </c>
      <c r="E59" s="383">
        <v>0</v>
      </c>
      <c r="F59" s="384">
        <v>0</v>
      </c>
      <c r="G59" s="385">
        <v>1</v>
      </c>
      <c r="H59" s="386">
        <v>451.79</v>
      </c>
    </row>
    <row r="60" spans="1:8" s="14" customFormat="1" ht="13.5" thickBot="1" x14ac:dyDescent="0.25">
      <c r="A60" s="88" t="s">
        <v>366</v>
      </c>
      <c r="B60" s="66" t="s">
        <v>5</v>
      </c>
      <c r="C60" s="41"/>
      <c r="D60" s="281">
        <v>301.02999999999997</v>
      </c>
      <c r="E60" s="383">
        <v>0</v>
      </c>
      <c r="F60" s="384">
        <v>0</v>
      </c>
      <c r="G60" s="385">
        <v>0.3</v>
      </c>
      <c r="H60" s="386">
        <v>90.308999999999983</v>
      </c>
    </row>
    <row r="61" spans="1:8" s="19" customFormat="1" ht="28.5" customHeight="1" thickBot="1" x14ac:dyDescent="0.25">
      <c r="A61" s="471" t="s">
        <v>89</v>
      </c>
      <c r="B61" s="472"/>
      <c r="C61" s="472"/>
      <c r="D61" s="473"/>
      <c r="E61" s="263"/>
      <c r="F61" s="264">
        <v>152215.04000000001</v>
      </c>
      <c r="G61" s="263"/>
      <c r="H61" s="264">
        <v>311125.51199999999</v>
      </c>
    </row>
    <row r="62" spans="1:8" s="19" customFormat="1" ht="26.25" thickBot="1" x14ac:dyDescent="0.25">
      <c r="A62" s="145" t="s">
        <v>91</v>
      </c>
      <c r="B62" s="137"/>
      <c r="C62" s="138"/>
      <c r="D62" s="285"/>
      <c r="E62" s="402">
        <v>0</v>
      </c>
      <c r="F62" s="264">
        <v>8068.17</v>
      </c>
      <c r="G62" s="263"/>
      <c r="H62" s="264">
        <v>3258.29</v>
      </c>
    </row>
    <row r="63" spans="1:8" x14ac:dyDescent="0.2">
      <c r="A63" s="151" t="s">
        <v>92</v>
      </c>
      <c r="B63" s="155" t="s">
        <v>54</v>
      </c>
      <c r="C63" s="118">
        <v>3</v>
      </c>
      <c r="D63" s="387">
        <v>37.21</v>
      </c>
      <c r="E63" s="379">
        <v>64</v>
      </c>
      <c r="F63" s="380">
        <v>7143.36</v>
      </c>
      <c r="G63" s="381">
        <v>49</v>
      </c>
      <c r="H63" s="382">
        <v>3258.29</v>
      </c>
    </row>
    <row r="64" spans="1:8" x14ac:dyDescent="0.2">
      <c r="A64" s="162" t="s">
        <v>88</v>
      </c>
      <c r="B64" s="155"/>
      <c r="C64" s="163"/>
      <c r="D64" s="390"/>
      <c r="E64" s="383">
        <v>0</v>
      </c>
      <c r="F64" s="384">
        <v>924.81</v>
      </c>
      <c r="G64" s="271"/>
      <c r="H64" s="386">
        <v>0</v>
      </c>
    </row>
    <row r="65" spans="1:8" ht="13.5" thickBot="1" x14ac:dyDescent="0.25">
      <c r="A65" s="153" t="s">
        <v>93</v>
      </c>
      <c r="B65" s="155" t="s">
        <v>65</v>
      </c>
      <c r="C65" s="265">
        <v>1</v>
      </c>
      <c r="D65" s="387">
        <v>61.65</v>
      </c>
      <c r="E65" s="383">
        <v>15</v>
      </c>
      <c r="F65" s="384">
        <v>924.81</v>
      </c>
      <c r="G65" s="385">
        <v>0</v>
      </c>
      <c r="H65" s="386">
        <v>0</v>
      </c>
    </row>
    <row r="66" spans="1:8" s="36" customFormat="1" ht="26.25" thickBot="1" x14ac:dyDescent="0.25">
      <c r="A66" s="7" t="s">
        <v>94</v>
      </c>
      <c r="B66" s="67"/>
      <c r="C66" s="59"/>
      <c r="D66" s="292"/>
      <c r="E66" s="403"/>
      <c r="F66" s="404">
        <v>47611.05</v>
      </c>
      <c r="G66" s="403"/>
      <c r="H66" s="404">
        <v>137965.25200000001</v>
      </c>
    </row>
    <row r="67" spans="1:8" ht="33.75" x14ac:dyDescent="0.2">
      <c r="A67" s="164" t="s">
        <v>95</v>
      </c>
      <c r="B67" s="63"/>
      <c r="C67" s="51"/>
      <c r="D67" s="280"/>
      <c r="E67" s="379">
        <v>0</v>
      </c>
      <c r="F67" s="447">
        <v>9697.94</v>
      </c>
      <c r="G67" s="448"/>
      <c r="H67" s="449">
        <v>8516.1869999999999</v>
      </c>
    </row>
    <row r="68" spans="1:8" x14ac:dyDescent="0.2">
      <c r="A68" s="84" t="s">
        <v>57</v>
      </c>
      <c r="B68" s="33" t="s">
        <v>6</v>
      </c>
      <c r="C68" s="159">
        <v>1</v>
      </c>
      <c r="D68" s="293">
        <v>1.24</v>
      </c>
      <c r="E68" s="383">
        <v>3140</v>
      </c>
      <c r="F68" s="384">
        <v>3893.6</v>
      </c>
      <c r="G68" s="385">
        <v>2197.3000000000002</v>
      </c>
      <c r="H68" s="386">
        <v>2724.652</v>
      </c>
    </row>
    <row r="69" spans="1:8" x14ac:dyDescent="0.2">
      <c r="A69" s="81" t="s">
        <v>58</v>
      </c>
      <c r="B69" s="2" t="s">
        <v>6</v>
      </c>
      <c r="C69" s="118">
        <v>12</v>
      </c>
      <c r="D69" s="293">
        <v>0.51</v>
      </c>
      <c r="E69" s="383">
        <v>806.5</v>
      </c>
      <c r="F69" s="384">
        <v>4935.78</v>
      </c>
      <c r="G69" s="385">
        <v>806.5</v>
      </c>
      <c r="H69" s="386">
        <v>4927.7149999999992</v>
      </c>
    </row>
    <row r="70" spans="1:8" x14ac:dyDescent="0.2">
      <c r="A70" s="82" t="s">
        <v>59</v>
      </c>
      <c r="B70" s="2" t="s">
        <v>60</v>
      </c>
      <c r="C70" s="118">
        <v>12</v>
      </c>
      <c r="D70" s="293">
        <v>72.38</v>
      </c>
      <c r="E70" s="383">
        <v>1</v>
      </c>
      <c r="F70" s="384">
        <v>868.56</v>
      </c>
      <c r="G70" s="385">
        <v>1</v>
      </c>
      <c r="H70" s="386">
        <v>863.81999999999994</v>
      </c>
    </row>
    <row r="71" spans="1:8" s="36" customFormat="1" x14ac:dyDescent="0.2">
      <c r="A71" s="266" t="s">
        <v>88</v>
      </c>
      <c r="B71" s="267"/>
      <c r="C71" s="268"/>
      <c r="D71" s="280"/>
      <c r="E71" s="406"/>
      <c r="F71" s="269">
        <v>13231.01</v>
      </c>
      <c r="G71" s="406"/>
      <c r="H71" s="269">
        <v>103689.48</v>
      </c>
    </row>
    <row r="72" spans="1:8" s="14" customFormat="1" x14ac:dyDescent="0.2">
      <c r="A72" s="173" t="s">
        <v>192</v>
      </c>
      <c r="B72" s="75"/>
      <c r="C72" s="50"/>
      <c r="D72" s="398">
        <v>0.28000000000000003</v>
      </c>
      <c r="E72" s="409">
        <v>3937.8</v>
      </c>
      <c r="F72" s="409">
        <v>13231.01</v>
      </c>
      <c r="G72" s="271"/>
      <c r="H72" s="262">
        <v>103689.48</v>
      </c>
    </row>
    <row r="73" spans="1:8" s="14" customFormat="1" x14ac:dyDescent="0.2">
      <c r="A73" s="325" t="s">
        <v>348</v>
      </c>
      <c r="B73" s="66" t="s">
        <v>126</v>
      </c>
      <c r="C73" s="42">
        <v>1</v>
      </c>
      <c r="D73" s="294">
        <v>1421.16</v>
      </c>
      <c r="E73" s="383">
        <v>0</v>
      </c>
      <c r="F73" s="384"/>
      <c r="G73" s="385">
        <v>24</v>
      </c>
      <c r="H73" s="386">
        <v>28384.32</v>
      </c>
    </row>
    <row r="74" spans="1:8" s="14" customFormat="1" x14ac:dyDescent="0.2">
      <c r="A74" s="325" t="s">
        <v>336</v>
      </c>
      <c r="B74" s="66" t="s">
        <v>126</v>
      </c>
      <c r="C74" s="42">
        <v>1</v>
      </c>
      <c r="D74" s="294">
        <v>1392.55</v>
      </c>
      <c r="E74" s="383">
        <v>0</v>
      </c>
      <c r="F74" s="384"/>
      <c r="G74" s="385">
        <v>35</v>
      </c>
      <c r="H74" s="386">
        <v>52535</v>
      </c>
    </row>
    <row r="75" spans="1:8" s="14" customFormat="1" x14ac:dyDescent="0.2">
      <c r="A75" s="337" t="s">
        <v>228</v>
      </c>
      <c r="B75" s="66" t="s">
        <v>126</v>
      </c>
      <c r="C75" s="42">
        <v>1</v>
      </c>
      <c r="D75" s="294">
        <v>1045.5</v>
      </c>
      <c r="E75" s="383">
        <v>0</v>
      </c>
      <c r="F75" s="384"/>
      <c r="G75" s="385">
        <v>0.8</v>
      </c>
      <c r="H75" s="386">
        <v>746.40000000000009</v>
      </c>
    </row>
    <row r="76" spans="1:8" s="14" customFormat="1" x14ac:dyDescent="0.2">
      <c r="A76" s="325" t="s">
        <v>198</v>
      </c>
      <c r="B76" s="66" t="s">
        <v>5</v>
      </c>
      <c r="C76" s="92">
        <v>1</v>
      </c>
      <c r="D76" s="295">
        <v>661.34</v>
      </c>
      <c r="E76" s="383">
        <v>0</v>
      </c>
      <c r="F76" s="384"/>
      <c r="G76" s="385">
        <v>1</v>
      </c>
      <c r="H76" s="386">
        <v>470</v>
      </c>
    </row>
    <row r="77" spans="1:8" s="14" customFormat="1" x14ac:dyDescent="0.2">
      <c r="A77" s="336" t="s">
        <v>202</v>
      </c>
      <c r="B77" s="76" t="s">
        <v>5</v>
      </c>
      <c r="C77" s="42">
        <v>1</v>
      </c>
      <c r="D77" s="296">
        <v>756.38</v>
      </c>
      <c r="E77" s="383">
        <v>0</v>
      </c>
      <c r="F77" s="384"/>
      <c r="G77" s="385">
        <v>4</v>
      </c>
      <c r="H77" s="386">
        <v>2780.14</v>
      </c>
    </row>
    <row r="78" spans="1:8" s="14" customFormat="1" x14ac:dyDescent="0.2">
      <c r="A78" s="80" t="s">
        <v>241</v>
      </c>
      <c r="B78" s="75" t="s">
        <v>182</v>
      </c>
      <c r="C78" s="42">
        <v>1</v>
      </c>
      <c r="D78" s="281">
        <v>1030.51</v>
      </c>
      <c r="E78" s="383">
        <v>0</v>
      </c>
      <c r="F78" s="384"/>
      <c r="G78" s="385">
        <v>3</v>
      </c>
      <c r="H78" s="386">
        <v>2550</v>
      </c>
    </row>
    <row r="79" spans="1:8" s="14" customFormat="1" x14ac:dyDescent="0.2">
      <c r="A79" s="348" t="s">
        <v>206</v>
      </c>
      <c r="B79" s="76" t="s">
        <v>5</v>
      </c>
      <c r="C79" s="42">
        <v>1</v>
      </c>
      <c r="D79" s="295">
        <v>1509.82</v>
      </c>
      <c r="E79" s="383">
        <v>0</v>
      </c>
      <c r="F79" s="384"/>
      <c r="G79" s="385">
        <v>2</v>
      </c>
      <c r="H79" s="386">
        <v>2322</v>
      </c>
    </row>
    <row r="80" spans="1:8" s="14" customFormat="1" x14ac:dyDescent="0.2">
      <c r="A80" s="348" t="s">
        <v>207</v>
      </c>
      <c r="B80" s="76" t="s">
        <v>5</v>
      </c>
      <c r="C80" s="42">
        <v>1</v>
      </c>
      <c r="D80" s="289">
        <v>1685.16</v>
      </c>
      <c r="E80" s="383">
        <v>0</v>
      </c>
      <c r="F80" s="384"/>
      <c r="G80" s="385">
        <v>1</v>
      </c>
      <c r="H80" s="386">
        <v>1685.16</v>
      </c>
    </row>
    <row r="81" spans="1:8" s="14" customFormat="1" x14ac:dyDescent="0.2">
      <c r="A81" s="350" t="s">
        <v>273</v>
      </c>
      <c r="B81" s="74" t="s">
        <v>119</v>
      </c>
      <c r="C81" s="50"/>
      <c r="D81" s="281">
        <v>183.3</v>
      </c>
      <c r="E81" s="383">
        <v>0</v>
      </c>
      <c r="F81" s="384"/>
      <c r="G81" s="385">
        <v>44</v>
      </c>
      <c r="H81" s="386">
        <v>7069</v>
      </c>
    </row>
    <row r="82" spans="1:8" s="14" customFormat="1" x14ac:dyDescent="0.2">
      <c r="A82" s="352" t="s">
        <v>142</v>
      </c>
      <c r="B82" s="112" t="s">
        <v>5</v>
      </c>
      <c r="C82" s="50"/>
      <c r="D82" s="281">
        <v>719.12</v>
      </c>
      <c r="E82" s="383">
        <v>0</v>
      </c>
      <c r="F82" s="384"/>
      <c r="G82" s="385">
        <v>3</v>
      </c>
      <c r="H82" s="386">
        <v>2157.36</v>
      </c>
    </row>
    <row r="83" spans="1:8" s="14" customFormat="1" x14ac:dyDescent="0.2">
      <c r="A83" s="337" t="s">
        <v>410</v>
      </c>
      <c r="B83" s="66" t="s">
        <v>119</v>
      </c>
      <c r="C83" s="50"/>
      <c r="D83" s="281">
        <v>195.21</v>
      </c>
      <c r="E83" s="383">
        <v>0</v>
      </c>
      <c r="F83" s="384"/>
      <c r="G83" s="385">
        <v>3.8</v>
      </c>
      <c r="H83" s="386">
        <v>581.4</v>
      </c>
    </row>
    <row r="84" spans="1:8" s="14" customFormat="1" x14ac:dyDescent="0.2">
      <c r="A84" s="346" t="s">
        <v>411</v>
      </c>
      <c r="B84" s="66" t="s">
        <v>120</v>
      </c>
      <c r="C84" s="50"/>
      <c r="D84" s="281">
        <v>240.87</v>
      </c>
      <c r="E84" s="383">
        <v>0</v>
      </c>
      <c r="F84" s="384"/>
      <c r="G84" s="385">
        <v>10</v>
      </c>
      <c r="H84" s="386">
        <v>2408.6999999999998</v>
      </c>
    </row>
    <row r="85" spans="1:8" s="14" customFormat="1" ht="36" x14ac:dyDescent="0.2">
      <c r="A85" s="113" t="s">
        <v>96</v>
      </c>
      <c r="B85" s="174" t="s">
        <v>60</v>
      </c>
      <c r="C85" s="175">
        <v>24</v>
      </c>
      <c r="D85" s="390">
        <v>62.24</v>
      </c>
      <c r="E85" s="383">
        <v>1</v>
      </c>
      <c r="F85" s="388">
        <v>1493.76</v>
      </c>
      <c r="G85" s="385">
        <v>1</v>
      </c>
      <c r="H85" s="262">
        <v>1477.48</v>
      </c>
    </row>
    <row r="86" spans="1:8" s="14" customFormat="1" x14ac:dyDescent="0.2">
      <c r="A86" s="176" t="s">
        <v>114</v>
      </c>
      <c r="B86" s="177" t="s">
        <v>5</v>
      </c>
      <c r="C86" s="178">
        <v>6</v>
      </c>
      <c r="D86" s="390">
        <v>2010</v>
      </c>
      <c r="E86" s="383">
        <v>1</v>
      </c>
      <c r="F86" s="384">
        <v>12188.34</v>
      </c>
      <c r="G86" s="385">
        <v>1</v>
      </c>
      <c r="H86" s="386">
        <v>11815.31</v>
      </c>
    </row>
    <row r="87" spans="1:8" s="14" customFormat="1" x14ac:dyDescent="0.2">
      <c r="A87" s="344" t="s">
        <v>191</v>
      </c>
      <c r="B87" s="33" t="s">
        <v>60</v>
      </c>
      <c r="C87" s="50"/>
      <c r="D87" s="390">
        <v>11000</v>
      </c>
      <c r="E87" s="383">
        <v>1</v>
      </c>
      <c r="F87" s="409">
        <v>11000</v>
      </c>
      <c r="G87" s="271"/>
      <c r="H87" s="269">
        <v>12466.795</v>
      </c>
    </row>
    <row r="88" spans="1:8" s="14" customFormat="1" x14ac:dyDescent="0.2">
      <c r="A88" s="330" t="s">
        <v>127</v>
      </c>
      <c r="B88" s="65" t="s">
        <v>120</v>
      </c>
      <c r="C88" s="50"/>
      <c r="D88" s="281">
        <v>1232.6199999999999</v>
      </c>
      <c r="E88" s="383">
        <v>0</v>
      </c>
      <c r="F88" s="384"/>
      <c r="G88" s="385">
        <v>2</v>
      </c>
      <c r="H88" s="386">
        <v>2465.2399999999998</v>
      </c>
    </row>
    <row r="89" spans="1:8" s="14" customFormat="1" x14ac:dyDescent="0.2">
      <c r="A89" s="330" t="s">
        <v>412</v>
      </c>
      <c r="B89" s="66" t="s">
        <v>120</v>
      </c>
      <c r="C89" s="50"/>
      <c r="D89" s="281">
        <v>1131.42</v>
      </c>
      <c r="E89" s="383">
        <v>0</v>
      </c>
      <c r="F89" s="384"/>
      <c r="G89" s="385">
        <v>1</v>
      </c>
      <c r="H89" s="386">
        <v>1131.42</v>
      </c>
    </row>
    <row r="90" spans="1:8" s="14" customFormat="1" x14ac:dyDescent="0.2">
      <c r="A90" s="331" t="s">
        <v>128</v>
      </c>
      <c r="B90" s="65" t="s">
        <v>120</v>
      </c>
      <c r="C90" s="50"/>
      <c r="D90" s="281">
        <v>79.400000000000006</v>
      </c>
      <c r="E90" s="383">
        <v>0</v>
      </c>
      <c r="F90" s="384"/>
      <c r="G90" s="385">
        <v>14</v>
      </c>
      <c r="H90" s="386">
        <v>1111.5999999999999</v>
      </c>
    </row>
    <row r="91" spans="1:8" s="14" customFormat="1" x14ac:dyDescent="0.2">
      <c r="A91" s="332" t="s">
        <v>237</v>
      </c>
      <c r="B91" s="33" t="s">
        <v>5</v>
      </c>
      <c r="C91" s="42">
        <v>1</v>
      </c>
      <c r="D91" s="294">
        <v>773.27</v>
      </c>
      <c r="E91" s="383">
        <v>0</v>
      </c>
      <c r="F91" s="384"/>
      <c r="G91" s="385">
        <v>6</v>
      </c>
      <c r="H91" s="386">
        <v>4639.62</v>
      </c>
    </row>
    <row r="92" spans="1:8" x14ac:dyDescent="0.2">
      <c r="A92" s="333" t="s">
        <v>227</v>
      </c>
      <c r="B92" s="224" t="s">
        <v>6</v>
      </c>
      <c r="C92" s="224">
        <v>1</v>
      </c>
      <c r="D92" s="407">
        <v>4926.87</v>
      </c>
      <c r="E92" s="383">
        <v>0</v>
      </c>
      <c r="F92" s="384"/>
      <c r="G92" s="385">
        <v>0.5</v>
      </c>
      <c r="H92" s="386">
        <v>2463.4349999999999</v>
      </c>
    </row>
    <row r="93" spans="1:8" x14ac:dyDescent="0.2">
      <c r="A93" s="341" t="s">
        <v>146</v>
      </c>
      <c r="B93" s="56" t="s">
        <v>5</v>
      </c>
      <c r="C93" s="50"/>
      <c r="D93" s="281">
        <v>77.900000000000006</v>
      </c>
      <c r="E93" s="383">
        <v>0</v>
      </c>
      <c r="F93" s="384"/>
      <c r="G93" s="385">
        <v>2</v>
      </c>
      <c r="H93" s="386">
        <v>155.80000000000001</v>
      </c>
    </row>
    <row r="94" spans="1:8" ht="13.5" thickBot="1" x14ac:dyDescent="0.25">
      <c r="A94" s="251" t="s">
        <v>156</v>
      </c>
      <c r="B94" s="66" t="s">
        <v>120</v>
      </c>
      <c r="C94" s="50"/>
      <c r="D94" s="281">
        <v>124.92</v>
      </c>
      <c r="E94" s="383">
        <v>0</v>
      </c>
      <c r="F94" s="384"/>
      <c r="G94" s="385">
        <v>4</v>
      </c>
      <c r="H94" s="386">
        <v>499.68</v>
      </c>
    </row>
    <row r="95" spans="1:8" ht="26.25" thickBot="1" x14ac:dyDescent="0.25">
      <c r="A95" s="94" t="s">
        <v>165</v>
      </c>
      <c r="B95" s="55"/>
      <c r="C95" s="58"/>
      <c r="D95" s="298"/>
      <c r="E95" s="263"/>
      <c r="F95" s="264">
        <v>62877.24</v>
      </c>
      <c r="G95" s="263"/>
      <c r="H95" s="264">
        <v>62877.24</v>
      </c>
    </row>
    <row r="96" spans="1:8" s="78" customFormat="1" x14ac:dyDescent="0.2">
      <c r="A96" s="113" t="s">
        <v>308</v>
      </c>
      <c r="B96" s="180" t="s">
        <v>65</v>
      </c>
      <c r="C96" s="181">
        <v>1</v>
      </c>
      <c r="D96" s="299">
        <v>20.38</v>
      </c>
      <c r="E96" s="379">
        <v>2342</v>
      </c>
      <c r="F96" s="380">
        <v>47729.96</v>
      </c>
      <c r="G96" s="381">
        <v>2342</v>
      </c>
      <c r="H96" s="382">
        <v>47729.96</v>
      </c>
    </row>
    <row r="97" spans="1:8" s="22" customFormat="1" x14ac:dyDescent="0.2">
      <c r="A97" s="77" t="s">
        <v>97</v>
      </c>
      <c r="B97" s="184" t="s">
        <v>60</v>
      </c>
      <c r="C97" s="159">
        <v>1</v>
      </c>
      <c r="D97" s="408">
        <v>868.52</v>
      </c>
      <c r="E97" s="383">
        <v>1</v>
      </c>
      <c r="F97" s="384">
        <v>868.52</v>
      </c>
      <c r="G97" s="385">
        <v>1</v>
      </c>
      <c r="H97" s="386">
        <v>868.52</v>
      </c>
    </row>
    <row r="98" spans="1:8" s="22" customFormat="1" x14ac:dyDescent="0.2">
      <c r="A98" s="80" t="s">
        <v>310</v>
      </c>
      <c r="B98" s="184" t="s">
        <v>60</v>
      </c>
      <c r="C98" s="159">
        <v>1</v>
      </c>
      <c r="D98" s="301">
        <v>434.26</v>
      </c>
      <c r="E98" s="383">
        <v>1</v>
      </c>
      <c r="F98" s="384">
        <v>434.26</v>
      </c>
      <c r="G98" s="385">
        <v>1</v>
      </c>
      <c r="H98" s="386">
        <v>434.26</v>
      </c>
    </row>
    <row r="99" spans="1:8" s="19" customFormat="1" x14ac:dyDescent="0.2">
      <c r="A99" s="77" t="s">
        <v>311</v>
      </c>
      <c r="B99" s="184" t="s">
        <v>60</v>
      </c>
      <c r="C99" s="159">
        <v>1</v>
      </c>
      <c r="D99" s="301">
        <v>434.26</v>
      </c>
      <c r="E99" s="383">
        <v>1</v>
      </c>
      <c r="F99" s="384">
        <v>434.26</v>
      </c>
      <c r="G99" s="385">
        <v>1</v>
      </c>
      <c r="H99" s="386">
        <v>434.26</v>
      </c>
    </row>
    <row r="100" spans="1:8" ht="24.75" thickBot="1" x14ac:dyDescent="0.25">
      <c r="A100" s="80" t="s">
        <v>98</v>
      </c>
      <c r="B100" s="183" t="s">
        <v>106</v>
      </c>
      <c r="C100" s="118">
        <v>1</v>
      </c>
      <c r="D100" s="302">
        <v>0.96</v>
      </c>
      <c r="E100" s="383">
        <v>13969</v>
      </c>
      <c r="F100" s="384">
        <v>13410.24</v>
      </c>
      <c r="G100" s="385">
        <v>13969</v>
      </c>
      <c r="H100" s="386">
        <v>13410.24</v>
      </c>
    </row>
    <row r="101" spans="1:8" ht="26.25" thickBot="1" x14ac:dyDescent="0.25">
      <c r="A101" s="187" t="s">
        <v>259</v>
      </c>
      <c r="B101" s="53"/>
      <c r="C101" s="49"/>
      <c r="D101" s="278"/>
      <c r="E101" s="411"/>
      <c r="F101" s="264">
        <v>10401.48</v>
      </c>
      <c r="G101" s="411"/>
      <c r="H101" s="264">
        <v>43054.76</v>
      </c>
    </row>
    <row r="102" spans="1:8" x14ac:dyDescent="0.2">
      <c r="A102" s="113" t="s">
        <v>180</v>
      </c>
      <c r="B102" s="188" t="s">
        <v>260</v>
      </c>
      <c r="C102" s="189">
        <v>12</v>
      </c>
      <c r="D102" s="293">
        <v>700</v>
      </c>
      <c r="E102" s="379">
        <v>1</v>
      </c>
      <c r="F102" s="380">
        <v>8546.52</v>
      </c>
      <c r="G102" s="381">
        <v>1</v>
      </c>
      <c r="H102" s="382">
        <v>8280</v>
      </c>
    </row>
    <row r="103" spans="1:8" s="14" customFormat="1" x14ac:dyDescent="0.2">
      <c r="A103" s="113" t="s">
        <v>176</v>
      </c>
      <c r="B103" s="190" t="s">
        <v>260</v>
      </c>
      <c r="C103" s="159">
        <v>12</v>
      </c>
      <c r="D103" s="293">
        <v>154.58000000000001</v>
      </c>
      <c r="E103" s="383">
        <v>1</v>
      </c>
      <c r="F103" s="384">
        <v>1854.96</v>
      </c>
      <c r="G103" s="385">
        <v>0</v>
      </c>
      <c r="H103" s="386">
        <v>0</v>
      </c>
    </row>
    <row r="104" spans="1:8" s="19" customFormat="1" x14ac:dyDescent="0.2">
      <c r="A104" s="113" t="s">
        <v>373</v>
      </c>
      <c r="B104" s="185" t="s">
        <v>260</v>
      </c>
      <c r="C104" s="191">
        <v>12</v>
      </c>
      <c r="D104" s="280">
        <v>64.06</v>
      </c>
      <c r="E104" s="383">
        <v>0</v>
      </c>
      <c r="F104" s="384">
        <v>0</v>
      </c>
      <c r="G104" s="385">
        <v>1</v>
      </c>
      <c r="H104" s="386">
        <v>764.76</v>
      </c>
    </row>
    <row r="105" spans="1:8" s="25" customFormat="1" ht="13.5" thickBot="1" x14ac:dyDescent="0.25">
      <c r="A105" s="80" t="s">
        <v>312</v>
      </c>
      <c r="B105" s="185" t="s">
        <v>5</v>
      </c>
      <c r="C105" s="41"/>
      <c r="D105" s="291" t="s">
        <v>433</v>
      </c>
      <c r="E105" s="383">
        <v>0</v>
      </c>
      <c r="F105" s="384">
        <v>0</v>
      </c>
      <c r="G105" s="385">
        <v>2</v>
      </c>
      <c r="H105" s="386">
        <v>34010</v>
      </c>
    </row>
    <row r="106" spans="1:8" s="25" customFormat="1" ht="26.25" thickBot="1" x14ac:dyDescent="0.25">
      <c r="A106" s="192" t="s">
        <v>261</v>
      </c>
      <c r="B106" s="55"/>
      <c r="C106" s="58"/>
      <c r="D106" s="278"/>
      <c r="E106" s="263"/>
      <c r="F106" s="264">
        <v>13797.9</v>
      </c>
      <c r="G106" s="263"/>
      <c r="H106" s="264">
        <v>57738.97</v>
      </c>
    </row>
    <row r="107" spans="1:8" ht="24" x14ac:dyDescent="0.2">
      <c r="A107" s="193" t="s">
        <v>99</v>
      </c>
      <c r="B107" s="194"/>
      <c r="C107" s="159"/>
      <c r="D107" s="303"/>
      <c r="E107" s="383">
        <v>0</v>
      </c>
      <c r="F107" s="388">
        <v>7497.42</v>
      </c>
      <c r="G107" s="389"/>
      <c r="H107" s="262">
        <v>7455.7899999999991</v>
      </c>
    </row>
    <row r="108" spans="1:8" x14ac:dyDescent="0.2">
      <c r="A108" s="195" t="s">
        <v>61</v>
      </c>
      <c r="B108" s="194" t="s">
        <v>111</v>
      </c>
      <c r="C108" s="159">
        <v>12</v>
      </c>
      <c r="D108" s="304">
        <v>13.03</v>
      </c>
      <c r="E108" s="383">
        <v>30</v>
      </c>
      <c r="F108" s="384">
        <v>4690.8</v>
      </c>
      <c r="G108" s="385">
        <v>30</v>
      </c>
      <c r="H108" s="386">
        <v>4665.2999999999993</v>
      </c>
    </row>
    <row r="109" spans="1:8" x14ac:dyDescent="0.2">
      <c r="A109" s="195" t="s">
        <v>62</v>
      </c>
      <c r="B109" s="194" t="s">
        <v>6</v>
      </c>
      <c r="C109" s="159">
        <v>12</v>
      </c>
      <c r="D109" s="304">
        <v>0.28999999999999998</v>
      </c>
      <c r="E109" s="383">
        <v>806.5</v>
      </c>
      <c r="F109" s="384">
        <v>2806.62</v>
      </c>
      <c r="G109" s="385">
        <v>806.5</v>
      </c>
      <c r="H109" s="386">
        <v>2790.49</v>
      </c>
    </row>
    <row r="110" spans="1:8" ht="36" x14ac:dyDescent="0.2">
      <c r="A110" s="147" t="s">
        <v>262</v>
      </c>
      <c r="B110" s="194"/>
      <c r="C110" s="159" t="s">
        <v>263</v>
      </c>
      <c r="D110" s="303"/>
      <c r="E110" s="383">
        <v>0</v>
      </c>
      <c r="F110" s="388">
        <v>6300.48</v>
      </c>
      <c r="G110" s="271"/>
      <c r="H110" s="262">
        <v>50283.18</v>
      </c>
    </row>
    <row r="111" spans="1:8" x14ac:dyDescent="0.2">
      <c r="A111" s="119" t="s">
        <v>131</v>
      </c>
      <c r="B111" s="76" t="s">
        <v>5</v>
      </c>
      <c r="C111" s="42"/>
      <c r="D111" s="281">
        <v>2006.5</v>
      </c>
      <c r="E111" s="383">
        <v>0</v>
      </c>
      <c r="F111" s="384">
        <v>0</v>
      </c>
      <c r="G111" s="385">
        <v>1</v>
      </c>
      <c r="H111" s="386">
        <v>2778.34</v>
      </c>
    </row>
    <row r="112" spans="1:8" x14ac:dyDescent="0.2">
      <c r="A112" s="219" t="s">
        <v>342</v>
      </c>
      <c r="B112" s="56" t="s">
        <v>120</v>
      </c>
      <c r="C112" s="42"/>
      <c r="D112" s="281">
        <v>58.26</v>
      </c>
      <c r="E112" s="383">
        <v>0</v>
      </c>
      <c r="F112" s="384">
        <v>0</v>
      </c>
      <c r="G112" s="385">
        <v>600</v>
      </c>
      <c r="H112" s="386">
        <v>34956</v>
      </c>
    </row>
    <row r="113" spans="1:8" x14ac:dyDescent="0.2">
      <c r="A113" s="325" t="s">
        <v>132</v>
      </c>
      <c r="B113" s="56" t="s">
        <v>5</v>
      </c>
      <c r="C113" s="42"/>
      <c r="D113" s="281">
        <v>27.69</v>
      </c>
      <c r="E113" s="383">
        <v>0</v>
      </c>
      <c r="F113" s="384">
        <v>0</v>
      </c>
      <c r="G113" s="385">
        <v>60</v>
      </c>
      <c r="H113" s="386">
        <v>1661.4</v>
      </c>
    </row>
    <row r="114" spans="1:8" x14ac:dyDescent="0.2">
      <c r="A114" s="325" t="s">
        <v>133</v>
      </c>
      <c r="B114" s="56" t="s">
        <v>120</v>
      </c>
      <c r="C114" s="42"/>
      <c r="D114" s="281">
        <v>3335</v>
      </c>
      <c r="E114" s="383">
        <v>0</v>
      </c>
      <c r="F114" s="384">
        <v>0</v>
      </c>
      <c r="G114" s="385">
        <v>2</v>
      </c>
      <c r="H114" s="386">
        <v>6670</v>
      </c>
    </row>
    <row r="115" spans="1:8" x14ac:dyDescent="0.2">
      <c r="A115" s="326" t="s">
        <v>134</v>
      </c>
      <c r="B115" s="56" t="s">
        <v>120</v>
      </c>
      <c r="C115" s="42"/>
      <c r="D115" s="281">
        <v>24.33</v>
      </c>
      <c r="E115" s="383">
        <v>0</v>
      </c>
      <c r="F115" s="384">
        <v>0</v>
      </c>
      <c r="G115" s="385">
        <v>1</v>
      </c>
      <c r="H115" s="386">
        <v>26.94</v>
      </c>
    </row>
    <row r="116" spans="1:8" x14ac:dyDescent="0.2">
      <c r="A116" s="325" t="s">
        <v>138</v>
      </c>
      <c r="B116" s="56" t="s">
        <v>120</v>
      </c>
      <c r="C116" s="42"/>
      <c r="D116" s="281">
        <v>218.27</v>
      </c>
      <c r="E116" s="383">
        <v>0</v>
      </c>
      <c r="F116" s="384">
        <v>0</v>
      </c>
      <c r="G116" s="385">
        <v>1</v>
      </c>
      <c r="H116" s="386">
        <v>218.27</v>
      </c>
    </row>
    <row r="117" spans="1:8" x14ac:dyDescent="0.2">
      <c r="A117" s="327" t="s">
        <v>140</v>
      </c>
      <c r="B117" s="56" t="s">
        <v>120</v>
      </c>
      <c r="C117" s="42"/>
      <c r="D117" s="281">
        <v>153.97999999999999</v>
      </c>
      <c r="E117" s="383">
        <v>0</v>
      </c>
      <c r="F117" s="384">
        <v>0</v>
      </c>
      <c r="G117" s="385">
        <v>20</v>
      </c>
      <c r="H117" s="386">
        <v>3079.6</v>
      </c>
    </row>
    <row r="118" spans="1:8" x14ac:dyDescent="0.2">
      <c r="A118" s="328" t="s">
        <v>437</v>
      </c>
      <c r="B118" s="56" t="s">
        <v>120</v>
      </c>
      <c r="C118" s="42"/>
      <c r="D118" s="281">
        <v>47.04</v>
      </c>
      <c r="E118" s="383">
        <v>0</v>
      </c>
      <c r="F118" s="384">
        <v>0</v>
      </c>
      <c r="G118" s="385">
        <v>6</v>
      </c>
      <c r="H118" s="386">
        <v>284.15999999999997</v>
      </c>
    </row>
    <row r="119" spans="1:8" ht="13.5" thickBot="1" x14ac:dyDescent="0.25">
      <c r="A119" s="219" t="s">
        <v>327</v>
      </c>
      <c r="B119" s="56" t="s">
        <v>5</v>
      </c>
      <c r="C119" s="42"/>
      <c r="D119" s="281">
        <v>608.47</v>
      </c>
      <c r="E119" s="383">
        <v>0</v>
      </c>
      <c r="F119" s="384">
        <v>0</v>
      </c>
      <c r="G119" s="385">
        <v>1</v>
      </c>
      <c r="H119" s="386">
        <v>608.47</v>
      </c>
    </row>
    <row r="120" spans="1:8" ht="26.25" thickBot="1" x14ac:dyDescent="0.25">
      <c r="A120" s="192" t="s">
        <v>264</v>
      </c>
      <c r="B120" s="196"/>
      <c r="C120" s="197"/>
      <c r="D120" s="305"/>
      <c r="E120" s="263"/>
      <c r="F120" s="264">
        <v>9459.2000000000007</v>
      </c>
      <c r="G120" s="263"/>
      <c r="H120" s="264">
        <v>6231</v>
      </c>
    </row>
    <row r="121" spans="1:8" s="19" customFormat="1" ht="24.75" thickBot="1" x14ac:dyDescent="0.25">
      <c r="A121" s="151" t="s">
        <v>100</v>
      </c>
      <c r="B121" s="174" t="s">
        <v>105</v>
      </c>
      <c r="C121" s="198">
        <v>1</v>
      </c>
      <c r="D121" s="280"/>
      <c r="E121" s="379">
        <v>3937.8</v>
      </c>
      <c r="F121" s="380">
        <v>9459.2000000000007</v>
      </c>
      <c r="G121" s="381">
        <v>3937.8</v>
      </c>
      <c r="H121" s="382">
        <v>6231</v>
      </c>
    </row>
    <row r="122" spans="1:8" s="19" customFormat="1" ht="21" customHeight="1" thickBot="1" x14ac:dyDescent="0.25">
      <c r="A122" s="474" t="s">
        <v>102</v>
      </c>
      <c r="B122" s="475"/>
      <c r="C122" s="475"/>
      <c r="D122" s="476"/>
      <c r="E122" s="263"/>
      <c r="F122" s="264">
        <v>297386.42000000004</v>
      </c>
      <c r="G122" s="263"/>
      <c r="H122" s="264">
        <v>296302.09568000003</v>
      </c>
    </row>
    <row r="123" spans="1:8" s="19" customFormat="1" ht="26.25" thickBot="1" x14ac:dyDescent="0.25">
      <c r="A123" s="205" t="s">
        <v>266</v>
      </c>
      <c r="B123" s="115"/>
      <c r="C123" s="116"/>
      <c r="D123" s="307"/>
      <c r="E123" s="402">
        <v>498.6</v>
      </c>
      <c r="F123" s="414">
        <v>88811.81</v>
      </c>
      <c r="G123" s="263">
        <v>498.6</v>
      </c>
      <c r="H123" s="264">
        <v>88183.045199999993</v>
      </c>
    </row>
    <row r="124" spans="1:8" s="19" customFormat="1" ht="16.5" x14ac:dyDescent="0.2">
      <c r="A124" s="320" t="s">
        <v>181</v>
      </c>
      <c r="B124" s="71" t="s">
        <v>105</v>
      </c>
      <c r="C124" s="321" t="s">
        <v>281</v>
      </c>
      <c r="D124" s="298" t="s">
        <v>272</v>
      </c>
      <c r="E124" s="379">
        <v>3937.8</v>
      </c>
      <c r="F124" s="380">
        <v>84275.459999999992</v>
      </c>
      <c r="G124" s="381">
        <v>3937.8</v>
      </c>
      <c r="H124" s="382">
        <v>83717.579999999987</v>
      </c>
    </row>
    <row r="125" spans="1:8" s="19" customFormat="1" ht="24.75" thickBot="1" x14ac:dyDescent="0.25">
      <c r="A125" s="206" t="s">
        <v>277</v>
      </c>
      <c r="B125" s="33" t="s">
        <v>105</v>
      </c>
      <c r="C125" s="97">
        <v>12</v>
      </c>
      <c r="D125" s="415">
        <v>9.6000000000000002E-2</v>
      </c>
      <c r="E125" s="383">
        <v>3937.8</v>
      </c>
      <c r="F125" s="384">
        <v>4536.3500000000004</v>
      </c>
      <c r="G125" s="385">
        <v>3937.8</v>
      </c>
      <c r="H125" s="386">
        <v>4465.4652000000006</v>
      </c>
    </row>
    <row r="126" spans="1:8" ht="39.75" customHeight="1" thickBot="1" x14ac:dyDescent="0.25">
      <c r="A126" s="207" t="s">
        <v>267</v>
      </c>
      <c r="B126" s="70" t="s">
        <v>105</v>
      </c>
      <c r="C126" s="322" t="s">
        <v>110</v>
      </c>
      <c r="D126" s="278" t="s">
        <v>272</v>
      </c>
      <c r="E126" s="402">
        <v>3022</v>
      </c>
      <c r="F126" s="414">
        <v>175319.89</v>
      </c>
      <c r="G126" s="411">
        <v>3022</v>
      </c>
      <c r="H126" s="264">
        <v>174444.56</v>
      </c>
    </row>
    <row r="127" spans="1:8" ht="49.5" customHeight="1" thickBot="1" x14ac:dyDescent="0.25">
      <c r="A127" s="208" t="s">
        <v>268</v>
      </c>
      <c r="B127" s="272" t="s">
        <v>105</v>
      </c>
      <c r="C127" s="89">
        <v>1</v>
      </c>
      <c r="D127" s="416">
        <v>3.4666666666666665E-3</v>
      </c>
      <c r="E127" s="402">
        <v>3937.8</v>
      </c>
      <c r="F127" s="414">
        <v>177.2</v>
      </c>
      <c r="G127" s="411">
        <v>3937.8</v>
      </c>
      <c r="H127" s="264">
        <v>163.81247999999999</v>
      </c>
    </row>
    <row r="128" spans="1:8" s="19" customFormat="1" ht="39" thickBot="1" x14ac:dyDescent="0.25">
      <c r="A128" s="192" t="s">
        <v>269</v>
      </c>
      <c r="B128" s="273" t="s">
        <v>105</v>
      </c>
      <c r="C128" s="91">
        <v>12</v>
      </c>
      <c r="D128" s="309">
        <v>0.77</v>
      </c>
      <c r="E128" s="402">
        <v>3937.8</v>
      </c>
      <c r="F128" s="414">
        <v>33077.519999999997</v>
      </c>
      <c r="G128" s="411">
        <v>3937.8</v>
      </c>
      <c r="H128" s="264">
        <v>33510.678</v>
      </c>
    </row>
    <row r="129" spans="1:8" s="19" customFormat="1" ht="15.75" thickBot="1" x14ac:dyDescent="0.25">
      <c r="A129" s="210" t="s">
        <v>103</v>
      </c>
      <c r="B129" s="211"/>
      <c r="C129" s="212"/>
      <c r="D129" s="417"/>
      <c r="E129" s="402">
        <v>3937.8</v>
      </c>
      <c r="F129" s="264">
        <v>229652.49600000004</v>
      </c>
      <c r="G129" s="263"/>
      <c r="H129" s="264">
        <v>226226.60950000002</v>
      </c>
    </row>
    <row r="130" spans="1:8" s="27" customFormat="1" ht="18" thickBot="1" x14ac:dyDescent="0.25">
      <c r="A130" s="117" t="s">
        <v>270</v>
      </c>
      <c r="B130" s="155" t="s">
        <v>105</v>
      </c>
      <c r="C130" s="118">
        <v>12</v>
      </c>
      <c r="D130" s="393">
        <v>4.8600000000000003</v>
      </c>
      <c r="E130" s="383">
        <v>3937.8</v>
      </c>
      <c r="F130" s="384">
        <v>229652.49600000004</v>
      </c>
      <c r="G130" s="385">
        <v>3937.8</v>
      </c>
      <c r="H130" s="386">
        <v>226226.60950000002</v>
      </c>
    </row>
    <row r="131" spans="1:8" s="28" customFormat="1" ht="15.75" thickBot="1" x14ac:dyDescent="0.3">
      <c r="A131" s="213" t="s">
        <v>208</v>
      </c>
      <c r="B131" s="72"/>
      <c r="C131" s="60"/>
      <c r="D131" s="311"/>
      <c r="E131" s="402">
        <v>0</v>
      </c>
      <c r="F131" s="414">
        <v>2361.21</v>
      </c>
      <c r="G131" s="263"/>
      <c r="H131" s="264">
        <v>1560.1</v>
      </c>
    </row>
    <row r="132" spans="1:8" s="28" customFormat="1" ht="15.75" thickBot="1" x14ac:dyDescent="0.3">
      <c r="A132" s="31" t="s">
        <v>313</v>
      </c>
      <c r="B132" s="55"/>
      <c r="C132" s="101"/>
      <c r="D132" s="312"/>
      <c r="E132" s="402">
        <v>0</v>
      </c>
      <c r="F132" s="414">
        <v>2361.21</v>
      </c>
      <c r="G132" s="263"/>
      <c r="H132" s="264">
        <v>1560.1</v>
      </c>
    </row>
    <row r="133" spans="1:8" s="28" customFormat="1" ht="15.75" thickBot="1" x14ac:dyDescent="0.3">
      <c r="A133" s="214" t="s">
        <v>271</v>
      </c>
      <c r="B133" s="275" t="s">
        <v>5</v>
      </c>
      <c r="C133" s="215">
        <v>1</v>
      </c>
      <c r="D133" s="418">
        <v>1560.1</v>
      </c>
      <c r="E133" s="383"/>
      <c r="F133" s="384"/>
      <c r="G133" s="381">
        <v>1</v>
      </c>
      <c r="H133" s="382">
        <v>1560.1</v>
      </c>
    </row>
    <row r="134" spans="1:8" ht="15.75" thickBot="1" x14ac:dyDescent="0.25">
      <c r="A134" s="230" t="s">
        <v>426</v>
      </c>
      <c r="B134" s="70"/>
      <c r="C134" s="61"/>
      <c r="D134" s="423"/>
      <c r="E134" s="54"/>
      <c r="F134" s="264">
        <v>713733.1860000001</v>
      </c>
      <c r="G134" s="54"/>
      <c r="H134" s="264">
        <v>969986.18475999997</v>
      </c>
    </row>
    <row r="135" spans="1:8" x14ac:dyDescent="0.2">
      <c r="A135" s="477"/>
      <c r="B135" s="477"/>
      <c r="C135" s="477"/>
      <c r="D135" s="477"/>
    </row>
    <row r="136" spans="1:8" x14ac:dyDescent="0.2">
      <c r="A136" s="19" t="s">
        <v>438</v>
      </c>
      <c r="B136" s="57"/>
      <c r="C136" s="39"/>
      <c r="D136" s="12"/>
    </row>
    <row r="137" spans="1:8" x14ac:dyDescent="0.2">
      <c r="A137" s="318"/>
      <c r="B137" s="57"/>
      <c r="C137" s="39"/>
      <c r="D137" s="12"/>
    </row>
    <row r="138" spans="1:8" x14ac:dyDescent="0.2">
      <c r="A138" s="319" t="s">
        <v>439</v>
      </c>
      <c r="B138" s="57"/>
      <c r="C138" s="39"/>
      <c r="D138" s="46"/>
    </row>
    <row r="139" spans="1:8" x14ac:dyDescent="0.2">
      <c r="A139" s="466"/>
      <c r="B139" s="466"/>
      <c r="C139" s="466"/>
      <c r="D139" s="466"/>
    </row>
    <row r="140" spans="1:8" s="83" customFormat="1" x14ac:dyDescent="0.2">
      <c r="A140" s="102"/>
      <c r="B140" s="17"/>
      <c r="C140" s="38"/>
      <c r="D140" s="17"/>
      <c r="E140" s="6"/>
      <c r="F140" s="6"/>
      <c r="G140" s="6"/>
      <c r="H140" s="6"/>
    </row>
    <row r="141" spans="1:8" x14ac:dyDescent="0.2">
      <c r="A141" s="466"/>
      <c r="B141" s="466"/>
      <c r="C141" s="466"/>
      <c r="D141" s="466"/>
    </row>
    <row r="142" spans="1:8" s="9" customFormat="1" x14ac:dyDescent="0.2">
      <c r="A142" s="16"/>
      <c r="B142" s="17"/>
      <c r="C142" s="38"/>
      <c r="D142" s="17"/>
      <c r="E142" s="6"/>
      <c r="F142" s="6"/>
      <c r="G142" s="6"/>
      <c r="H142" s="6"/>
    </row>
    <row r="143" spans="1:8" s="9" customFormat="1" x14ac:dyDescent="0.2">
      <c r="A143" s="16"/>
      <c r="B143" s="17"/>
      <c r="C143" s="38"/>
      <c r="D143" s="17"/>
      <c r="E143" s="6"/>
      <c r="F143" s="6"/>
      <c r="G143" s="6"/>
      <c r="H143" s="6"/>
    </row>
    <row r="144" spans="1:8" s="9" customFormat="1" x14ac:dyDescent="0.2">
      <c r="A144" s="16"/>
      <c r="B144" s="17"/>
      <c r="C144" s="38"/>
      <c r="D144" s="17"/>
      <c r="E144" s="424"/>
      <c r="F144" s="424"/>
      <c r="G144" s="424"/>
      <c r="H144" s="424"/>
    </row>
    <row r="145" spans="1:8" s="9" customFormat="1" x14ac:dyDescent="0.2">
      <c r="A145" s="16"/>
      <c r="B145" s="17"/>
      <c r="C145" s="38"/>
      <c r="D145" s="17"/>
      <c r="E145" s="424"/>
      <c r="F145" s="424"/>
      <c r="G145" s="424"/>
      <c r="H145" s="424"/>
    </row>
    <row r="146" spans="1:8" s="9" customFormat="1" x14ac:dyDescent="0.2">
      <c r="A146" s="16"/>
      <c r="B146" s="17"/>
      <c r="C146" s="38"/>
      <c r="D146" s="17"/>
      <c r="E146" s="424"/>
      <c r="F146" s="424"/>
      <c r="G146" s="424"/>
      <c r="H146" s="424"/>
    </row>
    <row r="147" spans="1:8" s="9" customFormat="1" x14ac:dyDescent="0.2">
      <c r="A147" s="16"/>
      <c r="B147" s="17"/>
      <c r="C147" s="38"/>
      <c r="D147" s="17"/>
      <c r="E147" s="424"/>
      <c r="F147" s="424"/>
      <c r="G147" s="424"/>
      <c r="H147" s="424"/>
    </row>
    <row r="148" spans="1:8" s="9" customFormat="1" x14ac:dyDescent="0.2">
      <c r="A148" s="16"/>
      <c r="B148" s="17"/>
      <c r="C148" s="38"/>
      <c r="D148" s="17"/>
      <c r="E148" s="424"/>
      <c r="F148" s="424"/>
      <c r="G148" s="424"/>
      <c r="H148" s="424"/>
    </row>
    <row r="149" spans="1:8" s="9" customFormat="1" x14ac:dyDescent="0.2">
      <c r="A149" s="16"/>
      <c r="B149" s="17"/>
      <c r="C149" s="38"/>
      <c r="D149" s="17"/>
      <c r="E149" s="424"/>
      <c r="F149" s="424"/>
      <c r="G149" s="424"/>
      <c r="H149" s="424"/>
    </row>
    <row r="150" spans="1:8" s="9" customFormat="1" x14ac:dyDescent="0.2">
      <c r="A150" s="16"/>
      <c r="B150" s="17"/>
      <c r="C150" s="38"/>
      <c r="D150" s="17"/>
      <c r="E150" s="424"/>
      <c r="F150" s="424"/>
      <c r="G150" s="424"/>
      <c r="H150" s="424"/>
    </row>
    <row r="157" spans="1:8" x14ac:dyDescent="0.2">
      <c r="A157" s="1"/>
      <c r="B157" s="1"/>
      <c r="C157" s="1"/>
      <c r="D157" s="6"/>
    </row>
    <row r="158" spans="1:8" x14ac:dyDescent="0.2">
      <c r="A158" s="1"/>
      <c r="B158" s="1"/>
      <c r="C158" s="1"/>
      <c r="D158" s="6"/>
    </row>
    <row r="159" spans="1:8" x14ac:dyDescent="0.2">
      <c r="A159" s="1"/>
      <c r="B159" s="1"/>
      <c r="C159" s="1"/>
      <c r="D159" s="6"/>
    </row>
    <row r="160" spans="1:8" x14ac:dyDescent="0.2">
      <c r="A160" s="1"/>
      <c r="B160" s="1"/>
      <c r="C160" s="1"/>
      <c r="D160" s="6"/>
    </row>
    <row r="161" spans="1:4" x14ac:dyDescent="0.2">
      <c r="A161" s="1"/>
      <c r="B161" s="1"/>
      <c r="C161" s="1"/>
      <c r="D161" s="6"/>
    </row>
    <row r="162" spans="1:4" x14ac:dyDescent="0.2">
      <c r="A162" s="1"/>
      <c r="B162" s="1"/>
      <c r="C162" s="1"/>
      <c r="D162" s="6"/>
    </row>
    <row r="163" spans="1:4" x14ac:dyDescent="0.2">
      <c r="A163" s="1"/>
      <c r="B163" s="1"/>
      <c r="C163" s="1"/>
      <c r="D163" s="6"/>
    </row>
    <row r="164" spans="1:4" x14ac:dyDescent="0.2">
      <c r="A164" s="1"/>
      <c r="B164" s="1"/>
      <c r="C164" s="1"/>
      <c r="D164" s="6"/>
    </row>
    <row r="166" spans="1:4" x14ac:dyDescent="0.2">
      <c r="A166" s="1"/>
      <c r="B166" s="1"/>
      <c r="C166" s="1"/>
      <c r="D166" s="6"/>
    </row>
  </sheetData>
  <mergeCells count="12">
    <mergeCell ref="A141:D141"/>
    <mergeCell ref="E22:H22"/>
    <mergeCell ref="A26:D26"/>
    <mergeCell ref="A1:D1"/>
    <mergeCell ref="A61:D61"/>
    <mergeCell ref="A122:D122"/>
    <mergeCell ref="E23:H23"/>
    <mergeCell ref="A3:C3"/>
    <mergeCell ref="A12:C12"/>
    <mergeCell ref="C22:C24"/>
    <mergeCell ref="A135:D135"/>
    <mergeCell ref="A139:D139"/>
  </mergeCells>
  <pageMargins left="0.31496062992125984" right="0.31496062992125984" top="0.35433070866141736" bottom="0.35433070866141736" header="0.31496062992125984" footer="0.31496062992125984"/>
  <pageSetup paperSize="9" scale="58" fitToHeight="0" orientation="portrait" copies="2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01"/>
  <sheetViews>
    <sheetView showZeros="0" topLeftCell="A151" workbookViewId="0">
      <selection activeCell="D160" sqref="D160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5.140625" style="6" customWidth="1"/>
    <col min="7" max="7" width="15.5703125" style="6" customWidth="1"/>
    <col min="8" max="8" width="15.710937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20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-1654137.020617329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4445655.22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4445655.22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4445655.22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4396067.8052300001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-1604549.6058473294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-2289037.8106173296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4359821.62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4359821.62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4359821.62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2070783.8093826706</v>
      </c>
    </row>
    <row r="17" spans="1:94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4396067.8052300001</v>
      </c>
    </row>
    <row r="18" spans="1:94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-2325283.9958473295</v>
      </c>
    </row>
    <row r="19" spans="1:94" s="15" customFormat="1" ht="13.5" thickBot="1" x14ac:dyDescent="0.25">
      <c r="A19" s="444"/>
      <c r="B19" s="12"/>
      <c r="C19" s="47"/>
      <c r="D19" s="47"/>
      <c r="E19" s="47"/>
      <c r="F19" s="121"/>
      <c r="G19" s="121"/>
      <c r="H19" s="39"/>
    </row>
    <row r="20" spans="1:94" s="18" customFormat="1" ht="15.75" thickBot="1" x14ac:dyDescent="0.25">
      <c r="A20" s="445" t="s">
        <v>7</v>
      </c>
      <c r="B20" s="32"/>
      <c r="C20" s="481" t="s">
        <v>15</v>
      </c>
      <c r="D20" s="233" t="s">
        <v>9</v>
      </c>
      <c r="E20" s="484">
        <v>28</v>
      </c>
      <c r="F20" s="485"/>
      <c r="G20" s="485"/>
      <c r="H20" s="486"/>
    </row>
    <row r="21" spans="1:94" ht="13.5" thickBot="1" x14ac:dyDescent="0.25">
      <c r="A21" s="85"/>
      <c r="B21" s="235" t="s">
        <v>8</v>
      </c>
      <c r="C21" s="482"/>
      <c r="D21" s="234" t="s">
        <v>16</v>
      </c>
      <c r="E21" s="487" t="s">
        <v>20</v>
      </c>
      <c r="F21" s="488"/>
      <c r="G21" s="488"/>
      <c r="H21" s="489"/>
    </row>
    <row r="22" spans="1:94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94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94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154217.96</v>
      </c>
      <c r="G24" s="236"/>
      <c r="H24" s="237">
        <v>109478.98758999999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</row>
    <row r="25" spans="1:94" ht="13.5" thickBot="1" x14ac:dyDescent="0.25">
      <c r="A25" s="126" t="s">
        <v>68</v>
      </c>
      <c r="B25" s="127"/>
      <c r="C25" s="127"/>
      <c r="D25" s="278"/>
      <c r="E25" s="263"/>
      <c r="F25" s="378">
        <v>163.03</v>
      </c>
      <c r="G25" s="263"/>
      <c r="H25" s="378">
        <v>163.03469000000001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</row>
    <row r="26" spans="1:94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17915.900000000001</v>
      </c>
      <c r="F26" s="380">
        <v>163.03</v>
      </c>
      <c r="G26" s="381">
        <v>17915.900000000001</v>
      </c>
      <c r="H26" s="382">
        <v>163.03469000000001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</row>
    <row r="27" spans="1:94" s="19" customFormat="1" ht="13.5" thickBot="1" x14ac:dyDescent="0.25">
      <c r="A27" s="240" t="s">
        <v>70</v>
      </c>
      <c r="B27" s="241"/>
      <c r="C27" s="241"/>
      <c r="D27" s="278"/>
      <c r="E27" s="263"/>
      <c r="F27" s="378">
        <v>6468.96</v>
      </c>
      <c r="G27" s="263"/>
      <c r="H27" s="378">
        <v>20429.260399999999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</row>
    <row r="28" spans="1:94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2169.6999999999998</v>
      </c>
      <c r="F28" s="380">
        <v>5519.72</v>
      </c>
      <c r="G28" s="381">
        <v>2169.6999999999998</v>
      </c>
      <c r="H28" s="382">
        <v>5493.6803999999993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</row>
    <row r="29" spans="1:94" x14ac:dyDescent="0.2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14935.58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125"/>
    </row>
    <row r="30" spans="1:94" ht="13.5" thickBot="1" x14ac:dyDescent="0.25">
      <c r="A30" s="131" t="s">
        <v>184</v>
      </c>
      <c r="B30" s="132" t="s">
        <v>5</v>
      </c>
      <c r="C30" s="133">
        <v>1</v>
      </c>
      <c r="D30" s="387">
        <v>1741.36</v>
      </c>
      <c r="E30" s="383">
        <v>0</v>
      </c>
      <c r="F30" s="384">
        <v>0</v>
      </c>
      <c r="G30" s="385">
        <v>11</v>
      </c>
      <c r="H30" s="386">
        <v>14935.58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</row>
    <row r="31" spans="1:94" s="19" customFormat="1" ht="13.5" thickBot="1" x14ac:dyDescent="0.25">
      <c r="A31" s="7" t="s">
        <v>72</v>
      </c>
      <c r="B31" s="55"/>
      <c r="C31" s="58"/>
      <c r="D31" s="278"/>
      <c r="E31" s="263"/>
      <c r="F31" s="378">
        <v>45701.95</v>
      </c>
      <c r="G31" s="263"/>
      <c r="H31" s="378">
        <v>19155.260000000002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</row>
    <row r="32" spans="1:94" ht="34.5" customHeight="1" x14ac:dyDescent="0.2">
      <c r="A32" s="44" t="s">
        <v>73</v>
      </c>
      <c r="B32" s="63" t="s">
        <v>105</v>
      </c>
      <c r="C32" s="242" t="s">
        <v>55</v>
      </c>
      <c r="D32" s="391">
        <v>9.1000000000000004E-3</v>
      </c>
      <c r="E32" s="379">
        <v>17915.900000000001</v>
      </c>
      <c r="F32" s="380">
        <v>163.03</v>
      </c>
      <c r="G32" s="381">
        <v>0</v>
      </c>
      <c r="H32" s="382">
        <v>0</v>
      </c>
    </row>
    <row r="33" spans="1:94" ht="16.5" x14ac:dyDescent="0.2">
      <c r="A33" s="150" t="s">
        <v>74</v>
      </c>
      <c r="B33" s="99"/>
      <c r="C33" s="42" t="s">
        <v>108</v>
      </c>
      <c r="D33" s="390"/>
      <c r="E33" s="383">
        <v>0</v>
      </c>
      <c r="F33" s="388">
        <v>45538.92</v>
      </c>
      <c r="G33" s="389"/>
      <c r="H33" s="262">
        <v>19155.260000000002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</row>
    <row r="34" spans="1:94" ht="13.5" thickBot="1" x14ac:dyDescent="0.25">
      <c r="A34" s="120" t="s">
        <v>210</v>
      </c>
      <c r="B34" s="56" t="s">
        <v>66</v>
      </c>
      <c r="C34" s="42"/>
      <c r="D34" s="387">
        <v>361.42</v>
      </c>
      <c r="E34" s="383">
        <v>126</v>
      </c>
      <c r="F34" s="384">
        <v>45538.92</v>
      </c>
      <c r="G34" s="385">
        <v>53</v>
      </c>
      <c r="H34" s="386">
        <v>19155.260000000002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</row>
    <row r="35" spans="1:94" s="19" customFormat="1" ht="26.25" thickBot="1" x14ac:dyDescent="0.25">
      <c r="A35" s="136" t="s">
        <v>75</v>
      </c>
      <c r="B35" s="137"/>
      <c r="C35" s="138"/>
      <c r="D35" s="285"/>
      <c r="E35" s="263"/>
      <c r="F35" s="378">
        <v>2848.63</v>
      </c>
      <c r="G35" s="263"/>
      <c r="H35" s="378">
        <v>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</row>
    <row r="36" spans="1:94" ht="35.25" customHeight="1" thickBot="1" x14ac:dyDescent="0.25">
      <c r="A36" s="44" t="s">
        <v>76</v>
      </c>
      <c r="B36" s="63" t="s">
        <v>105</v>
      </c>
      <c r="C36" s="242" t="s">
        <v>55</v>
      </c>
      <c r="D36" s="392">
        <v>0.159</v>
      </c>
      <c r="E36" s="379">
        <v>17915.900000000001</v>
      </c>
      <c r="F36" s="380">
        <v>2848.63</v>
      </c>
      <c r="G36" s="381">
        <v>0</v>
      </c>
      <c r="H36" s="382">
        <v>0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</row>
    <row r="37" spans="1:94" s="19" customFormat="1" ht="26.25" thickBot="1" x14ac:dyDescent="0.25">
      <c r="A37" s="7" t="s">
        <v>77</v>
      </c>
      <c r="B37" s="274"/>
      <c r="C37" s="434"/>
      <c r="D37" s="435"/>
      <c r="E37" s="263"/>
      <c r="F37" s="264">
        <v>85993.239999999991</v>
      </c>
      <c r="G37" s="263"/>
      <c r="H37" s="264">
        <v>51625.956400000003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</row>
    <row r="38" spans="1:94" ht="24" x14ac:dyDescent="0.2">
      <c r="A38" s="139" t="s">
        <v>56</v>
      </c>
      <c r="B38" s="439" t="s">
        <v>6</v>
      </c>
      <c r="C38" s="440">
        <v>2</v>
      </c>
      <c r="D38" s="441">
        <v>0.77</v>
      </c>
      <c r="E38" s="432">
        <v>2837.6</v>
      </c>
      <c r="F38" s="380">
        <v>4369.8999999999996</v>
      </c>
      <c r="G38" s="381">
        <v>2837.6</v>
      </c>
      <c r="H38" s="382">
        <v>2184.9519999999998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</row>
    <row r="39" spans="1:94" ht="24" x14ac:dyDescent="0.2">
      <c r="A39" s="179" t="s">
        <v>218</v>
      </c>
      <c r="B39" s="33" t="s">
        <v>6</v>
      </c>
      <c r="C39" s="133">
        <v>4</v>
      </c>
      <c r="D39" s="415">
        <v>9.4E-2</v>
      </c>
      <c r="E39" s="433">
        <v>2837.6</v>
      </c>
      <c r="F39" s="384">
        <v>1066.94</v>
      </c>
      <c r="G39" s="385">
        <v>2837.6</v>
      </c>
      <c r="H39" s="386">
        <v>266.73439999999999</v>
      </c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</row>
    <row r="40" spans="1:94" ht="17.25" x14ac:dyDescent="0.2">
      <c r="A40" s="429" t="s">
        <v>74</v>
      </c>
      <c r="B40" s="99" t="s">
        <v>6</v>
      </c>
      <c r="C40" s="224" t="s">
        <v>108</v>
      </c>
      <c r="D40" s="294"/>
      <c r="E40" s="433">
        <v>0</v>
      </c>
      <c r="F40" s="388">
        <v>80556.399999999994</v>
      </c>
      <c r="G40" s="389"/>
      <c r="H40" s="262">
        <v>49174.270000000004</v>
      </c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5"/>
      <c r="CP40" s="125"/>
    </row>
    <row r="41" spans="1:94" x14ac:dyDescent="0.2">
      <c r="A41" s="247" t="s">
        <v>328</v>
      </c>
      <c r="B41" s="33" t="s">
        <v>6</v>
      </c>
      <c r="C41" s="133">
        <v>1</v>
      </c>
      <c r="D41" s="287" t="s">
        <v>433</v>
      </c>
      <c r="E41" s="433">
        <v>0</v>
      </c>
      <c r="F41" s="384">
        <v>0</v>
      </c>
      <c r="G41" s="385">
        <v>20.130000000000003</v>
      </c>
      <c r="H41" s="386">
        <v>29723.700000000004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  <c r="CA41" s="125"/>
      <c r="CB41" s="125"/>
      <c r="CC41" s="125"/>
      <c r="CD41" s="125"/>
      <c r="CE41" s="125"/>
      <c r="CF41" s="125"/>
      <c r="CG41" s="125"/>
      <c r="CH41" s="125"/>
      <c r="CI41" s="125"/>
      <c r="CJ41" s="125"/>
      <c r="CK41" s="125"/>
      <c r="CL41" s="125"/>
      <c r="CM41" s="125"/>
      <c r="CN41" s="125"/>
      <c r="CO41" s="125"/>
      <c r="CP41" s="125"/>
    </row>
    <row r="42" spans="1:94" x14ac:dyDescent="0.2">
      <c r="A42" s="431" t="s">
        <v>220</v>
      </c>
      <c r="B42" s="56"/>
      <c r="C42" s="42"/>
      <c r="D42" s="294"/>
      <c r="E42" s="433">
        <v>0</v>
      </c>
      <c r="F42" s="388">
        <v>80556.399999999994</v>
      </c>
      <c r="G42" s="271"/>
      <c r="H42" s="262">
        <v>19450.57</v>
      </c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</row>
    <row r="43" spans="1:94" x14ac:dyDescent="0.2">
      <c r="A43" s="140" t="s">
        <v>275</v>
      </c>
      <c r="B43" s="56" t="s">
        <v>119</v>
      </c>
      <c r="C43" s="42"/>
      <c r="D43" s="281">
        <v>135</v>
      </c>
      <c r="E43" s="433">
        <v>0</v>
      </c>
      <c r="F43" s="384">
        <v>0</v>
      </c>
      <c r="G43" s="385">
        <v>21</v>
      </c>
      <c r="H43" s="386">
        <v>3611.79</v>
      </c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</row>
    <row r="44" spans="1:94" ht="17.25" thickBot="1" x14ac:dyDescent="0.25">
      <c r="A44" s="140" t="s">
        <v>424</v>
      </c>
      <c r="B44" s="465" t="s">
        <v>409</v>
      </c>
      <c r="C44" s="45"/>
      <c r="D44" s="282" t="s">
        <v>433</v>
      </c>
      <c r="E44" s="433">
        <v>0</v>
      </c>
      <c r="F44" s="384">
        <v>0</v>
      </c>
      <c r="G44" s="385">
        <v>6</v>
      </c>
      <c r="H44" s="386">
        <v>15838.78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</row>
    <row r="45" spans="1:94" s="19" customFormat="1" ht="26.25" thickBot="1" x14ac:dyDescent="0.25">
      <c r="A45" s="458" t="s">
        <v>78</v>
      </c>
      <c r="B45" s="459"/>
      <c r="C45" s="460"/>
      <c r="D45" s="288"/>
      <c r="E45" s="263"/>
      <c r="F45" s="264">
        <v>689.68</v>
      </c>
      <c r="G45" s="263"/>
      <c r="H45" s="264">
        <v>8380.7260000000006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</row>
    <row r="46" spans="1:94" ht="45" x14ac:dyDescent="0.2">
      <c r="A46" s="464" t="s">
        <v>79</v>
      </c>
      <c r="B46" s="455" t="s">
        <v>6</v>
      </c>
      <c r="C46" s="456">
        <v>1</v>
      </c>
      <c r="D46" s="457">
        <v>0.52</v>
      </c>
      <c r="E46" s="379">
        <v>1326.3</v>
      </c>
      <c r="F46" s="380">
        <v>689.68</v>
      </c>
      <c r="G46" s="381">
        <v>1326.3</v>
      </c>
      <c r="H46" s="382">
        <v>689.67600000000004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</row>
    <row r="47" spans="1:94" ht="17.25" x14ac:dyDescent="0.2">
      <c r="A47" s="243" t="s">
        <v>74</v>
      </c>
      <c r="B47" s="130"/>
      <c r="C47" s="224" t="s">
        <v>108</v>
      </c>
      <c r="D47" s="390"/>
      <c r="E47" s="383">
        <v>0</v>
      </c>
      <c r="F47" s="384">
        <v>0</v>
      </c>
      <c r="G47" s="271"/>
      <c r="H47" s="262">
        <v>7691.05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</row>
    <row r="48" spans="1:94" ht="13.5" thickBot="1" x14ac:dyDescent="0.25">
      <c r="A48" s="143" t="s">
        <v>278</v>
      </c>
      <c r="B48" s="130" t="s">
        <v>65</v>
      </c>
      <c r="C48" s="133">
        <v>1</v>
      </c>
      <c r="D48" s="387" t="s">
        <v>433</v>
      </c>
      <c r="E48" s="383">
        <v>0</v>
      </c>
      <c r="F48" s="384">
        <v>0</v>
      </c>
      <c r="G48" s="385">
        <v>11</v>
      </c>
      <c r="H48" s="386">
        <v>7691.05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</row>
    <row r="49" spans="1:96" s="19" customFormat="1" ht="26.25" thickBot="1" x14ac:dyDescent="0.25">
      <c r="A49" s="145" t="s">
        <v>80</v>
      </c>
      <c r="B49" s="137"/>
      <c r="C49" s="138"/>
      <c r="D49" s="285"/>
      <c r="E49" s="263"/>
      <c r="F49" s="264">
        <v>555.39</v>
      </c>
      <c r="G49" s="263"/>
      <c r="H49" s="264">
        <v>4294.6849000000002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</row>
    <row r="50" spans="1:96" ht="56.25" x14ac:dyDescent="0.2">
      <c r="A50" s="44" t="s">
        <v>81</v>
      </c>
      <c r="B50" s="252" t="s">
        <v>105</v>
      </c>
      <c r="C50" s="42" t="s">
        <v>109</v>
      </c>
      <c r="D50" s="392">
        <v>3.1E-2</v>
      </c>
      <c r="E50" s="379">
        <v>17915.900000000001</v>
      </c>
      <c r="F50" s="380">
        <v>555.39</v>
      </c>
      <c r="G50" s="381">
        <v>17915.900000000001</v>
      </c>
      <c r="H50" s="382">
        <v>555.39290000000005</v>
      </c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125"/>
      <c r="CP50" s="125"/>
    </row>
    <row r="51" spans="1:96" ht="16.5" x14ac:dyDescent="0.2">
      <c r="A51" s="150" t="s">
        <v>74</v>
      </c>
      <c r="B51" s="98"/>
      <c r="C51" s="42" t="s">
        <v>108</v>
      </c>
      <c r="D51" s="390"/>
      <c r="E51" s="383">
        <v>0</v>
      </c>
      <c r="F51" s="384">
        <v>0</v>
      </c>
      <c r="G51" s="271"/>
      <c r="H51" s="386">
        <v>3739.2919999999999</v>
      </c>
    </row>
    <row r="52" spans="1:96" x14ac:dyDescent="0.2">
      <c r="A52" s="152" t="s">
        <v>187</v>
      </c>
      <c r="B52" s="130" t="s">
        <v>6</v>
      </c>
      <c r="C52" s="253">
        <v>1</v>
      </c>
      <c r="D52" s="387">
        <v>167.56</v>
      </c>
      <c r="E52" s="383">
        <v>0</v>
      </c>
      <c r="F52" s="384">
        <v>0</v>
      </c>
      <c r="G52" s="385">
        <v>21.5</v>
      </c>
      <c r="H52" s="386">
        <v>3602.54</v>
      </c>
    </row>
    <row r="53" spans="1:96" ht="13.5" thickBot="1" x14ac:dyDescent="0.25">
      <c r="A53" s="146" t="s">
        <v>284</v>
      </c>
      <c r="B53" s="33" t="s">
        <v>5</v>
      </c>
      <c r="C53" s="42"/>
      <c r="D53" s="286">
        <v>392.05</v>
      </c>
      <c r="E53" s="383">
        <v>0</v>
      </c>
      <c r="F53" s="384"/>
      <c r="G53" s="385">
        <v>0.3</v>
      </c>
      <c r="H53" s="386">
        <v>136.75199999999998</v>
      </c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</row>
    <row r="54" spans="1:96" s="19" customFormat="1" ht="26.25" thickBot="1" x14ac:dyDescent="0.25">
      <c r="A54" s="145" t="s">
        <v>82</v>
      </c>
      <c r="B54" s="137"/>
      <c r="C54" s="138"/>
      <c r="D54" s="285"/>
      <c r="E54" s="263"/>
      <c r="F54" s="264">
        <v>2848.63</v>
      </c>
      <c r="G54" s="263"/>
      <c r="H54" s="264">
        <v>0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</row>
    <row r="55" spans="1:96" ht="45.75" thickBot="1" x14ac:dyDescent="0.25">
      <c r="A55" s="461" t="s">
        <v>83</v>
      </c>
      <c r="B55" s="155" t="s">
        <v>105</v>
      </c>
      <c r="C55" s="159">
        <v>1</v>
      </c>
      <c r="D55" s="392">
        <v>0.159</v>
      </c>
      <c r="E55" s="379">
        <v>17915.900000000001</v>
      </c>
      <c r="F55" s="380">
        <v>2848.63</v>
      </c>
      <c r="G55" s="381">
        <v>0</v>
      </c>
      <c r="H55" s="382">
        <v>0</v>
      </c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</row>
    <row r="56" spans="1:96" s="19" customFormat="1" ht="26.25" thickBot="1" x14ac:dyDescent="0.25">
      <c r="A56" s="148" t="s">
        <v>84</v>
      </c>
      <c r="B56" s="149"/>
      <c r="C56" s="257"/>
      <c r="D56" s="394"/>
      <c r="E56" s="263"/>
      <c r="F56" s="264">
        <v>644.97</v>
      </c>
      <c r="G56" s="263"/>
      <c r="H56" s="264">
        <v>644.97240000000011</v>
      </c>
    </row>
    <row r="57" spans="1:96" ht="17.25" thickBot="1" x14ac:dyDescent="0.25">
      <c r="A57" s="113" t="s">
        <v>85</v>
      </c>
      <c r="B57" s="63" t="s">
        <v>105</v>
      </c>
      <c r="C57" s="242"/>
      <c r="D57" s="392">
        <v>3.6000000000000004E-2</v>
      </c>
      <c r="E57" s="379">
        <v>17915.900000000001</v>
      </c>
      <c r="F57" s="380">
        <v>644.97</v>
      </c>
      <c r="G57" s="381">
        <v>17915.900000000001</v>
      </c>
      <c r="H57" s="382">
        <v>644.97240000000011</v>
      </c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</row>
    <row r="58" spans="1:96" s="19" customFormat="1" ht="26.25" thickBot="1" x14ac:dyDescent="0.25">
      <c r="A58" s="7" t="s">
        <v>86</v>
      </c>
      <c r="B58" s="55"/>
      <c r="C58" s="258"/>
      <c r="D58" s="288"/>
      <c r="E58" s="263"/>
      <c r="F58" s="264">
        <v>8303.48</v>
      </c>
      <c r="G58" s="263"/>
      <c r="H58" s="264">
        <v>4785.0928000000004</v>
      </c>
    </row>
    <row r="59" spans="1:96" ht="45" x14ac:dyDescent="0.2">
      <c r="A59" s="156" t="s">
        <v>87</v>
      </c>
      <c r="B59" s="63" t="s">
        <v>120</v>
      </c>
      <c r="C59" s="73" t="s">
        <v>109</v>
      </c>
      <c r="D59" s="392">
        <v>4.5860000000000003</v>
      </c>
      <c r="E59" s="379">
        <v>178</v>
      </c>
      <c r="F59" s="380">
        <v>1632.62</v>
      </c>
      <c r="G59" s="381">
        <v>178</v>
      </c>
      <c r="H59" s="382">
        <v>816.30800000000011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</row>
    <row r="60" spans="1:96" x14ac:dyDescent="0.2">
      <c r="A60" s="157" t="s">
        <v>88</v>
      </c>
      <c r="B60" s="33"/>
      <c r="C60" s="41"/>
      <c r="D60" s="390"/>
      <c r="E60" s="383">
        <v>0</v>
      </c>
      <c r="F60" s="388">
        <v>6670.86</v>
      </c>
      <c r="G60" s="271"/>
      <c r="H60" s="262">
        <v>3968.7848000000004</v>
      </c>
    </row>
    <row r="61" spans="1:96" s="14" customFormat="1" x14ac:dyDescent="0.2">
      <c r="A61" s="260" t="s">
        <v>171</v>
      </c>
      <c r="B61" s="261" t="s">
        <v>172</v>
      </c>
      <c r="C61" s="198"/>
      <c r="D61" s="290"/>
      <c r="E61" s="384">
        <v>0</v>
      </c>
      <c r="F61" s="388">
        <v>6670.86</v>
      </c>
      <c r="G61" s="385">
        <v>0</v>
      </c>
      <c r="H61" s="262">
        <v>3968.78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</row>
    <row r="62" spans="1:96" s="14" customFormat="1" x14ac:dyDescent="0.2">
      <c r="A62" s="158" t="s">
        <v>255</v>
      </c>
      <c r="B62" s="159" t="s">
        <v>6</v>
      </c>
      <c r="C62" s="118">
        <v>1</v>
      </c>
      <c r="D62" s="397">
        <v>143.94999999999999</v>
      </c>
      <c r="E62" s="383">
        <v>0</v>
      </c>
      <c r="F62" s="383">
        <v>0</v>
      </c>
      <c r="G62" s="385">
        <v>4.5</v>
      </c>
      <c r="H62" s="386">
        <v>647.77499999999998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</row>
    <row r="63" spans="1:96" s="14" customFormat="1" x14ac:dyDescent="0.2">
      <c r="A63" s="77" t="s">
        <v>417</v>
      </c>
      <c r="B63" s="66" t="s">
        <v>120</v>
      </c>
      <c r="C63" s="41"/>
      <c r="D63" s="281">
        <v>225.89</v>
      </c>
      <c r="E63" s="383">
        <v>0</v>
      </c>
      <c r="F63" s="384">
        <v>0</v>
      </c>
      <c r="G63" s="385">
        <v>1</v>
      </c>
      <c r="H63" s="386">
        <v>225.89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</row>
    <row r="64" spans="1:96" s="14" customFormat="1" x14ac:dyDescent="0.2">
      <c r="A64" s="358" t="s">
        <v>349</v>
      </c>
      <c r="B64" s="66" t="s">
        <v>120</v>
      </c>
      <c r="C64" s="41"/>
      <c r="D64" s="281">
        <v>107.24</v>
      </c>
      <c r="E64" s="383">
        <v>0</v>
      </c>
      <c r="F64" s="384">
        <v>0</v>
      </c>
      <c r="G64" s="385">
        <v>2</v>
      </c>
      <c r="H64" s="386">
        <v>214.48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</row>
    <row r="65" spans="1:96" s="14" customFormat="1" x14ac:dyDescent="0.2">
      <c r="A65" s="358" t="s">
        <v>124</v>
      </c>
      <c r="B65" s="66" t="s">
        <v>120</v>
      </c>
      <c r="C65" s="41"/>
      <c r="D65" s="281">
        <v>552.97</v>
      </c>
      <c r="E65" s="383">
        <v>0</v>
      </c>
      <c r="F65" s="384">
        <v>0</v>
      </c>
      <c r="G65" s="385">
        <v>2</v>
      </c>
      <c r="H65" s="386">
        <v>1105.94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</row>
    <row r="66" spans="1:96" s="14" customFormat="1" x14ac:dyDescent="0.2">
      <c r="A66" s="220" t="s">
        <v>246</v>
      </c>
      <c r="B66" s="66" t="s">
        <v>119</v>
      </c>
      <c r="C66" s="41"/>
      <c r="D66" s="281">
        <v>246.59000000000003</v>
      </c>
      <c r="E66" s="383">
        <v>0</v>
      </c>
      <c r="F66" s="384">
        <v>0</v>
      </c>
      <c r="G66" s="385">
        <v>1.65</v>
      </c>
      <c r="H66" s="386">
        <v>406.87350000000004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</row>
    <row r="67" spans="1:96" s="14" customFormat="1" x14ac:dyDescent="0.2">
      <c r="A67" s="220" t="s">
        <v>216</v>
      </c>
      <c r="B67" s="66" t="s">
        <v>5</v>
      </c>
      <c r="C67" s="41"/>
      <c r="D67" s="281">
        <v>411.98</v>
      </c>
      <c r="E67" s="383">
        <v>0</v>
      </c>
      <c r="F67" s="384">
        <v>0</v>
      </c>
      <c r="G67" s="385">
        <v>1</v>
      </c>
      <c r="H67" s="386">
        <v>411.98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</row>
    <row r="68" spans="1:96" s="14" customFormat="1" x14ac:dyDescent="0.2">
      <c r="A68" s="220" t="s">
        <v>280</v>
      </c>
      <c r="B68" s="66" t="s">
        <v>5</v>
      </c>
      <c r="C68" s="41"/>
      <c r="D68" s="281">
        <v>223.27</v>
      </c>
      <c r="E68" s="383">
        <v>0</v>
      </c>
      <c r="F68" s="384">
        <v>0</v>
      </c>
      <c r="G68" s="385">
        <v>2</v>
      </c>
      <c r="H68" s="386">
        <v>446.54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</row>
    <row r="69" spans="1:96" s="14" customFormat="1" x14ac:dyDescent="0.2">
      <c r="A69" s="220" t="s">
        <v>322</v>
      </c>
      <c r="B69" s="66" t="s">
        <v>5</v>
      </c>
      <c r="C69" s="41"/>
      <c r="D69" s="281">
        <v>73.75</v>
      </c>
      <c r="E69" s="383">
        <v>0</v>
      </c>
      <c r="F69" s="384">
        <v>0</v>
      </c>
      <c r="G69" s="385">
        <v>5</v>
      </c>
      <c r="H69" s="386">
        <v>368.75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</row>
    <row r="70" spans="1:96" s="9" customFormat="1" ht="13.5" thickBot="1" x14ac:dyDescent="0.25">
      <c r="A70" s="119" t="s">
        <v>419</v>
      </c>
      <c r="B70" s="75" t="s">
        <v>6</v>
      </c>
      <c r="C70" s="41"/>
      <c r="D70" s="281">
        <v>246.59</v>
      </c>
      <c r="E70" s="383">
        <v>0</v>
      </c>
      <c r="F70" s="384">
        <v>0</v>
      </c>
      <c r="G70" s="385">
        <v>0.56999999999999995</v>
      </c>
      <c r="H70" s="386">
        <v>140.55629999999999</v>
      </c>
    </row>
    <row r="71" spans="1:96" s="19" customFormat="1" ht="28.5" customHeight="1" thickBot="1" x14ac:dyDescent="0.25">
      <c r="A71" s="471" t="s">
        <v>89</v>
      </c>
      <c r="B71" s="472"/>
      <c r="C71" s="472"/>
      <c r="D71" s="473"/>
      <c r="E71" s="263"/>
      <c r="F71" s="264">
        <v>1701361.0499999996</v>
      </c>
      <c r="G71" s="263"/>
      <c r="H71" s="264">
        <v>1797630.4005999996</v>
      </c>
    </row>
    <row r="72" spans="1:96" s="19" customFormat="1" ht="26.25" thickBot="1" x14ac:dyDescent="0.25">
      <c r="A72" s="355" t="s">
        <v>90</v>
      </c>
      <c r="B72" s="356"/>
      <c r="C72" s="357"/>
      <c r="D72" s="161"/>
      <c r="E72" s="399">
        <v>9</v>
      </c>
      <c r="F72" s="388">
        <v>602946.67000000004</v>
      </c>
      <c r="G72" s="400">
        <v>9</v>
      </c>
      <c r="H72" s="401">
        <v>599286.86</v>
      </c>
    </row>
    <row r="73" spans="1:96" s="19" customFormat="1" ht="26.25" thickBot="1" x14ac:dyDescent="0.25">
      <c r="A73" s="145" t="s">
        <v>91</v>
      </c>
      <c r="B73" s="137"/>
      <c r="C73" s="138"/>
      <c r="D73" s="285"/>
      <c r="E73" s="402">
        <v>0</v>
      </c>
      <c r="F73" s="264">
        <v>37827.920000000006</v>
      </c>
      <c r="G73" s="263"/>
      <c r="H73" s="264">
        <v>20813.84</v>
      </c>
    </row>
    <row r="74" spans="1:96" x14ac:dyDescent="0.2">
      <c r="A74" s="151" t="s">
        <v>92</v>
      </c>
      <c r="B74" s="155" t="s">
        <v>54</v>
      </c>
      <c r="C74" s="118">
        <v>3</v>
      </c>
      <c r="D74" s="387">
        <v>37.21</v>
      </c>
      <c r="E74" s="379">
        <v>324</v>
      </c>
      <c r="F74" s="380">
        <v>36163.26</v>
      </c>
      <c r="G74" s="381">
        <v>294</v>
      </c>
      <c r="H74" s="382">
        <v>17484.740000000002</v>
      </c>
    </row>
    <row r="75" spans="1:96" x14ac:dyDescent="0.2">
      <c r="A75" s="162" t="s">
        <v>88</v>
      </c>
      <c r="B75" s="155"/>
      <c r="C75" s="163"/>
      <c r="D75" s="390"/>
      <c r="E75" s="383">
        <v>0</v>
      </c>
      <c r="F75" s="384">
        <v>1664.66</v>
      </c>
      <c r="G75" s="271"/>
      <c r="H75" s="386">
        <v>3329.1</v>
      </c>
    </row>
    <row r="76" spans="1:96" ht="13.5" thickBot="1" x14ac:dyDescent="0.25">
      <c r="A76" s="153" t="s">
        <v>93</v>
      </c>
      <c r="B76" s="155" t="s">
        <v>65</v>
      </c>
      <c r="C76" s="265">
        <v>1</v>
      </c>
      <c r="D76" s="387">
        <v>61.65</v>
      </c>
      <c r="E76" s="383">
        <v>27</v>
      </c>
      <c r="F76" s="384">
        <v>1664.66</v>
      </c>
      <c r="G76" s="385">
        <v>54</v>
      </c>
      <c r="H76" s="386">
        <v>3329.1</v>
      </c>
    </row>
    <row r="77" spans="1:96" s="36" customFormat="1" ht="26.25" thickBot="1" x14ac:dyDescent="0.25">
      <c r="A77" s="7" t="s">
        <v>94</v>
      </c>
      <c r="B77" s="67"/>
      <c r="C77" s="59"/>
      <c r="D77" s="292"/>
      <c r="E77" s="403"/>
      <c r="F77" s="404">
        <v>259574.91999999998</v>
      </c>
      <c r="G77" s="403"/>
      <c r="H77" s="404">
        <v>272964.17659999995</v>
      </c>
    </row>
    <row r="78" spans="1:96" ht="33.75" x14ac:dyDescent="0.2">
      <c r="A78" s="164" t="s">
        <v>95</v>
      </c>
      <c r="B78" s="63"/>
      <c r="C78" s="51"/>
      <c r="D78" s="280"/>
      <c r="E78" s="379">
        <v>0</v>
      </c>
      <c r="F78" s="447">
        <v>43311.32</v>
      </c>
      <c r="G78" s="405"/>
      <c r="H78" s="449">
        <v>32304.136599999998</v>
      </c>
    </row>
    <row r="79" spans="1:96" x14ac:dyDescent="0.2">
      <c r="A79" s="84" t="s">
        <v>57</v>
      </c>
      <c r="B79" s="33" t="s">
        <v>6</v>
      </c>
      <c r="C79" s="159">
        <v>1</v>
      </c>
      <c r="D79" s="293">
        <v>1.24</v>
      </c>
      <c r="E79" s="383">
        <v>17915.900000000001</v>
      </c>
      <c r="F79" s="384">
        <v>22215.72</v>
      </c>
      <c r="G79" s="385">
        <v>9091.0400000000009</v>
      </c>
      <c r="H79" s="386">
        <v>11272.889599999999</v>
      </c>
    </row>
    <row r="80" spans="1:96" x14ac:dyDescent="0.2">
      <c r="A80" s="81" t="s">
        <v>58</v>
      </c>
      <c r="B80" s="2" t="s">
        <v>6</v>
      </c>
      <c r="C80" s="118">
        <v>12</v>
      </c>
      <c r="D80" s="293">
        <v>0.51</v>
      </c>
      <c r="E80" s="383">
        <v>2169.6999999999998</v>
      </c>
      <c r="F80" s="384">
        <v>13278.56</v>
      </c>
      <c r="G80" s="385">
        <v>2169.6999999999998</v>
      </c>
      <c r="H80" s="386">
        <v>13256.867</v>
      </c>
    </row>
    <row r="81" spans="1:95" x14ac:dyDescent="0.2">
      <c r="A81" s="82" t="s">
        <v>59</v>
      </c>
      <c r="B81" s="2" t="s">
        <v>60</v>
      </c>
      <c r="C81" s="118">
        <v>12</v>
      </c>
      <c r="D81" s="293">
        <v>72.38</v>
      </c>
      <c r="E81" s="383">
        <v>9</v>
      </c>
      <c r="F81" s="384">
        <v>7817.04</v>
      </c>
      <c r="G81" s="385">
        <v>9</v>
      </c>
      <c r="H81" s="386">
        <v>7774.3799999999992</v>
      </c>
    </row>
    <row r="82" spans="1:95" s="36" customFormat="1" x14ac:dyDescent="0.2">
      <c r="A82" s="266" t="s">
        <v>88</v>
      </c>
      <c r="B82" s="267"/>
      <c r="C82" s="268"/>
      <c r="D82" s="280"/>
      <c r="E82" s="406"/>
      <c r="F82" s="269">
        <v>103819.76</v>
      </c>
      <c r="G82" s="406"/>
      <c r="H82" s="269">
        <v>155307.84999999998</v>
      </c>
    </row>
    <row r="83" spans="1:95" x14ac:dyDescent="0.2">
      <c r="A83" s="165" t="s">
        <v>290</v>
      </c>
      <c r="B83" s="155"/>
      <c r="C83" s="178"/>
      <c r="D83" s="390"/>
      <c r="E83" s="388">
        <v>29</v>
      </c>
      <c r="F83" s="388">
        <v>43622.34</v>
      </c>
      <c r="G83" s="271"/>
      <c r="H83" s="262">
        <v>0</v>
      </c>
    </row>
    <row r="84" spans="1:95" s="14" customFormat="1" x14ac:dyDescent="0.2">
      <c r="A84" s="173" t="s">
        <v>192</v>
      </c>
      <c r="B84" s="75"/>
      <c r="C84" s="50"/>
      <c r="D84" s="398">
        <v>0.28000000000000003</v>
      </c>
      <c r="E84" s="409">
        <v>17915.900000000001</v>
      </c>
      <c r="F84" s="409">
        <v>60197.42</v>
      </c>
      <c r="G84" s="271"/>
      <c r="H84" s="262">
        <v>155307.84999999998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9"/>
    </row>
    <row r="85" spans="1:95" s="14" customFormat="1" x14ac:dyDescent="0.2">
      <c r="A85" s="325" t="s">
        <v>334</v>
      </c>
      <c r="B85" s="66" t="s">
        <v>126</v>
      </c>
      <c r="C85" s="42">
        <v>1</v>
      </c>
      <c r="D85" s="294">
        <v>1132.3800000000001</v>
      </c>
      <c r="E85" s="383">
        <v>0</v>
      </c>
      <c r="F85" s="384"/>
      <c r="G85" s="385">
        <v>0.5</v>
      </c>
      <c r="H85" s="386">
        <v>566.19000000000005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9"/>
    </row>
    <row r="86" spans="1:95" s="14" customFormat="1" x14ac:dyDescent="0.2">
      <c r="A86" s="337" t="s">
        <v>228</v>
      </c>
      <c r="B86" s="66" t="s">
        <v>126</v>
      </c>
      <c r="C86" s="42">
        <v>1</v>
      </c>
      <c r="D86" s="294">
        <v>1045.5</v>
      </c>
      <c r="E86" s="383">
        <v>0</v>
      </c>
      <c r="F86" s="384"/>
      <c r="G86" s="385">
        <v>1</v>
      </c>
      <c r="H86" s="386">
        <v>1045.5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9"/>
    </row>
    <row r="87" spans="1:95" s="14" customFormat="1" x14ac:dyDescent="0.2">
      <c r="A87" s="325" t="s">
        <v>229</v>
      </c>
      <c r="B87" s="66" t="s">
        <v>126</v>
      </c>
      <c r="C87" s="42">
        <v>1</v>
      </c>
      <c r="D87" s="294">
        <v>1200.97</v>
      </c>
      <c r="E87" s="383">
        <v>0</v>
      </c>
      <c r="F87" s="384"/>
      <c r="G87" s="385">
        <v>3</v>
      </c>
      <c r="H87" s="386">
        <v>3602.91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9"/>
    </row>
    <row r="88" spans="1:95" s="14" customFormat="1" x14ac:dyDescent="0.2">
      <c r="A88" s="325" t="s">
        <v>232</v>
      </c>
      <c r="B88" s="68" t="s">
        <v>126</v>
      </c>
      <c r="C88" s="93">
        <v>1</v>
      </c>
      <c r="D88" s="281">
        <v>1045.5</v>
      </c>
      <c r="E88" s="383">
        <v>0</v>
      </c>
      <c r="F88" s="384"/>
      <c r="G88" s="385">
        <v>3</v>
      </c>
      <c r="H88" s="386">
        <v>2602.08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9"/>
    </row>
    <row r="89" spans="1:95" s="14" customFormat="1" x14ac:dyDescent="0.2">
      <c r="A89" s="325" t="s">
        <v>234</v>
      </c>
      <c r="B89" s="66" t="s">
        <v>5</v>
      </c>
      <c r="C89" s="92">
        <v>1</v>
      </c>
      <c r="D89" s="408">
        <v>9992.52</v>
      </c>
      <c r="E89" s="383">
        <v>0</v>
      </c>
      <c r="F89" s="384"/>
      <c r="G89" s="385">
        <v>1</v>
      </c>
      <c r="H89" s="386">
        <v>8719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9"/>
    </row>
    <row r="90" spans="1:95" s="14" customFormat="1" x14ac:dyDescent="0.2">
      <c r="A90" s="334" t="s">
        <v>199</v>
      </c>
      <c r="B90" s="66" t="s">
        <v>5</v>
      </c>
      <c r="C90" s="92">
        <v>1</v>
      </c>
      <c r="D90" s="295">
        <v>858.74</v>
      </c>
      <c r="E90" s="383">
        <v>0</v>
      </c>
      <c r="F90" s="384"/>
      <c r="G90" s="385">
        <v>2</v>
      </c>
      <c r="H90" s="386">
        <v>1018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9"/>
    </row>
    <row r="91" spans="1:95" s="14" customFormat="1" x14ac:dyDescent="0.2">
      <c r="A91" s="336" t="s">
        <v>202</v>
      </c>
      <c r="B91" s="76" t="s">
        <v>5</v>
      </c>
      <c r="C91" s="42">
        <v>1</v>
      </c>
      <c r="D91" s="296">
        <v>756.38</v>
      </c>
      <c r="E91" s="383">
        <v>0</v>
      </c>
      <c r="F91" s="384"/>
      <c r="G91" s="385">
        <v>3</v>
      </c>
      <c r="H91" s="386">
        <v>1778.38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9"/>
    </row>
    <row r="92" spans="1:95" s="14" customFormat="1" x14ac:dyDescent="0.2">
      <c r="A92" s="336" t="s">
        <v>203</v>
      </c>
      <c r="B92" s="76" t="s">
        <v>5</v>
      </c>
      <c r="C92" s="42">
        <v>1</v>
      </c>
      <c r="D92" s="296">
        <v>981.98</v>
      </c>
      <c r="E92" s="383">
        <v>0</v>
      </c>
      <c r="F92" s="384"/>
      <c r="G92" s="385">
        <v>7</v>
      </c>
      <c r="H92" s="386">
        <v>6873.8600000000006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9"/>
    </row>
    <row r="93" spans="1:95" s="14" customFormat="1" x14ac:dyDescent="0.2">
      <c r="A93" s="80" t="s">
        <v>239</v>
      </c>
      <c r="B93" s="75" t="s">
        <v>182</v>
      </c>
      <c r="C93" s="42">
        <v>1</v>
      </c>
      <c r="D93" s="281">
        <v>1594.89</v>
      </c>
      <c r="E93" s="383">
        <v>0</v>
      </c>
      <c r="F93" s="384"/>
      <c r="G93" s="385">
        <v>2</v>
      </c>
      <c r="H93" s="386">
        <v>3189.78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9"/>
    </row>
    <row r="94" spans="1:95" s="14" customFormat="1" x14ac:dyDescent="0.2">
      <c r="A94" s="80" t="s">
        <v>240</v>
      </c>
      <c r="B94" s="75" t="s">
        <v>182</v>
      </c>
      <c r="C94" s="42">
        <v>1</v>
      </c>
      <c r="D94" s="281">
        <v>1262.8</v>
      </c>
      <c r="E94" s="383">
        <v>0</v>
      </c>
      <c r="F94" s="384"/>
      <c r="G94" s="385">
        <v>22</v>
      </c>
      <c r="H94" s="386">
        <v>27781.599999999999</v>
      </c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9"/>
    </row>
    <row r="95" spans="1:95" s="14" customFormat="1" x14ac:dyDescent="0.2">
      <c r="A95" s="80" t="s">
        <v>241</v>
      </c>
      <c r="B95" s="75" t="s">
        <v>182</v>
      </c>
      <c r="C95" s="42">
        <v>1</v>
      </c>
      <c r="D95" s="281">
        <v>1030.51</v>
      </c>
      <c r="E95" s="383">
        <v>0</v>
      </c>
      <c r="F95" s="384"/>
      <c r="G95" s="385">
        <v>4</v>
      </c>
      <c r="H95" s="386">
        <v>3761.02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9"/>
    </row>
    <row r="96" spans="1:95" s="14" customFormat="1" x14ac:dyDescent="0.2">
      <c r="A96" s="80" t="s">
        <v>242</v>
      </c>
      <c r="B96" s="75" t="s">
        <v>182</v>
      </c>
      <c r="C96" s="42">
        <v>1</v>
      </c>
      <c r="D96" s="281">
        <v>1382.47</v>
      </c>
      <c r="E96" s="383">
        <v>0</v>
      </c>
      <c r="F96" s="384"/>
      <c r="G96" s="385">
        <v>3</v>
      </c>
      <c r="H96" s="386">
        <v>4147.41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9"/>
    </row>
    <row r="97" spans="1:95" s="14" customFormat="1" x14ac:dyDescent="0.2">
      <c r="A97" s="347" t="s">
        <v>402</v>
      </c>
      <c r="B97" s="66" t="s">
        <v>5</v>
      </c>
      <c r="C97" s="42">
        <v>1</v>
      </c>
      <c r="D97" s="297">
        <v>650.08000000000004</v>
      </c>
      <c r="E97" s="383"/>
      <c r="F97" s="384"/>
      <c r="G97" s="385">
        <v>1</v>
      </c>
      <c r="H97" s="386">
        <v>650.08000000000004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9"/>
    </row>
    <row r="98" spans="1:95" s="14" customFormat="1" x14ac:dyDescent="0.2">
      <c r="A98" s="348" t="s">
        <v>206</v>
      </c>
      <c r="B98" s="76" t="s">
        <v>5</v>
      </c>
      <c r="C98" s="42">
        <v>1</v>
      </c>
      <c r="D98" s="295">
        <v>1509.82</v>
      </c>
      <c r="E98" s="383">
        <v>0</v>
      </c>
      <c r="F98" s="384"/>
      <c r="G98" s="385">
        <v>1</v>
      </c>
      <c r="H98" s="386">
        <v>1509.82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9"/>
    </row>
    <row r="99" spans="1:95" s="14" customFormat="1" x14ac:dyDescent="0.2">
      <c r="A99" s="351" t="s">
        <v>125</v>
      </c>
      <c r="B99" s="104" t="s">
        <v>120</v>
      </c>
      <c r="C99" s="50"/>
      <c r="D99" s="281">
        <v>2997.79</v>
      </c>
      <c r="E99" s="383">
        <v>0</v>
      </c>
      <c r="F99" s="384"/>
      <c r="G99" s="385">
        <v>1</v>
      </c>
      <c r="H99" s="386">
        <v>2997.79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9"/>
    </row>
    <row r="100" spans="1:95" s="14" customFormat="1" x14ac:dyDescent="0.2">
      <c r="A100" s="350" t="s">
        <v>274</v>
      </c>
      <c r="B100" s="74" t="s">
        <v>119</v>
      </c>
      <c r="C100" s="50"/>
      <c r="D100" s="281">
        <v>246.7</v>
      </c>
      <c r="E100" s="383">
        <v>0</v>
      </c>
      <c r="F100" s="384"/>
      <c r="G100" s="385">
        <v>5</v>
      </c>
      <c r="H100" s="386">
        <v>1185.0800000000002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9"/>
    </row>
    <row r="101" spans="1:95" s="14" customFormat="1" x14ac:dyDescent="0.2">
      <c r="A101" s="350" t="s">
        <v>273</v>
      </c>
      <c r="B101" s="74" t="s">
        <v>119</v>
      </c>
      <c r="C101" s="50"/>
      <c r="D101" s="281">
        <v>183.3</v>
      </c>
      <c r="E101" s="383">
        <v>0</v>
      </c>
      <c r="F101" s="384"/>
      <c r="G101" s="385">
        <v>397</v>
      </c>
      <c r="H101" s="386">
        <v>69547.100000000006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9"/>
    </row>
    <row r="102" spans="1:95" s="14" customFormat="1" x14ac:dyDescent="0.2">
      <c r="A102" s="352" t="s">
        <v>142</v>
      </c>
      <c r="B102" s="112" t="s">
        <v>5</v>
      </c>
      <c r="C102" s="50"/>
      <c r="D102" s="281">
        <v>719.12</v>
      </c>
      <c r="E102" s="383">
        <v>0</v>
      </c>
      <c r="F102" s="384"/>
      <c r="G102" s="385">
        <v>1</v>
      </c>
      <c r="H102" s="386">
        <v>719.12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9"/>
    </row>
    <row r="103" spans="1:95" s="14" customFormat="1" x14ac:dyDescent="0.2">
      <c r="A103" s="337" t="s">
        <v>215</v>
      </c>
      <c r="B103" s="56" t="s">
        <v>244</v>
      </c>
      <c r="C103" s="50"/>
      <c r="D103" s="281">
        <v>2310.64</v>
      </c>
      <c r="E103" s="383">
        <v>0</v>
      </c>
      <c r="F103" s="384"/>
      <c r="G103" s="385">
        <v>3</v>
      </c>
      <c r="H103" s="386">
        <v>5493.75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9"/>
    </row>
    <row r="104" spans="1:95" s="14" customFormat="1" x14ac:dyDescent="0.2">
      <c r="A104" s="337" t="s">
        <v>410</v>
      </c>
      <c r="B104" s="66" t="s">
        <v>119</v>
      </c>
      <c r="C104" s="50"/>
      <c r="D104" s="281">
        <v>195.21</v>
      </c>
      <c r="E104" s="383">
        <v>0</v>
      </c>
      <c r="F104" s="384"/>
      <c r="G104" s="385">
        <v>1</v>
      </c>
      <c r="H104" s="386">
        <v>195.21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9"/>
    </row>
    <row r="105" spans="1:95" s="14" customFormat="1" x14ac:dyDescent="0.2">
      <c r="A105" s="251" t="s">
        <v>157</v>
      </c>
      <c r="B105" s="66" t="s">
        <v>120</v>
      </c>
      <c r="C105" s="50"/>
      <c r="D105" s="281">
        <v>798.97</v>
      </c>
      <c r="E105" s="383">
        <v>0</v>
      </c>
      <c r="F105" s="384"/>
      <c r="G105" s="385">
        <v>9</v>
      </c>
      <c r="H105" s="386">
        <v>6882.33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9"/>
    </row>
    <row r="106" spans="1:95" s="14" customFormat="1" x14ac:dyDescent="0.2">
      <c r="A106" s="337" t="s">
        <v>159</v>
      </c>
      <c r="B106" s="66" t="s">
        <v>120</v>
      </c>
      <c r="C106" s="50"/>
      <c r="D106" s="281">
        <v>14.86</v>
      </c>
      <c r="E106" s="383">
        <v>0</v>
      </c>
      <c r="F106" s="384"/>
      <c r="G106" s="385">
        <v>2</v>
      </c>
      <c r="H106" s="386">
        <v>27.9</v>
      </c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9"/>
    </row>
    <row r="107" spans="1:95" s="14" customFormat="1" x14ac:dyDescent="0.2">
      <c r="A107" s="345" t="s">
        <v>323</v>
      </c>
      <c r="B107" s="66" t="s">
        <v>120</v>
      </c>
      <c r="C107" s="50"/>
      <c r="D107" s="281">
        <v>177.4</v>
      </c>
      <c r="E107" s="383"/>
      <c r="F107" s="384"/>
      <c r="G107" s="385">
        <v>3</v>
      </c>
      <c r="H107" s="386">
        <v>532.20000000000005</v>
      </c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9"/>
    </row>
    <row r="108" spans="1:95" s="14" customFormat="1" x14ac:dyDescent="0.2">
      <c r="A108" s="346" t="s">
        <v>411</v>
      </c>
      <c r="B108" s="66" t="s">
        <v>120</v>
      </c>
      <c r="C108" s="50"/>
      <c r="D108" s="281">
        <v>240.87</v>
      </c>
      <c r="E108" s="383">
        <v>0</v>
      </c>
      <c r="F108" s="384"/>
      <c r="G108" s="385">
        <v>2</v>
      </c>
      <c r="H108" s="386">
        <v>481.74</v>
      </c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9"/>
    </row>
    <row r="109" spans="1:95" s="14" customFormat="1" ht="36" x14ac:dyDescent="0.2">
      <c r="A109" s="113" t="s">
        <v>96</v>
      </c>
      <c r="B109" s="174" t="s">
        <v>60</v>
      </c>
      <c r="C109" s="175">
        <v>24</v>
      </c>
      <c r="D109" s="390">
        <v>62.24</v>
      </c>
      <c r="E109" s="383">
        <v>9</v>
      </c>
      <c r="F109" s="388">
        <v>13443.84</v>
      </c>
      <c r="G109" s="385">
        <v>9</v>
      </c>
      <c r="H109" s="262">
        <v>13297.32</v>
      </c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9"/>
    </row>
    <row r="110" spans="1:95" s="14" customFormat="1" x14ac:dyDescent="0.2">
      <c r="A110" s="344" t="s">
        <v>191</v>
      </c>
      <c r="B110" s="33" t="s">
        <v>60</v>
      </c>
      <c r="C110" s="50"/>
      <c r="D110" s="390">
        <v>11000</v>
      </c>
      <c r="E110" s="383">
        <v>9</v>
      </c>
      <c r="F110" s="409">
        <v>99000</v>
      </c>
      <c r="G110" s="271"/>
      <c r="H110" s="269">
        <v>72054.869999999981</v>
      </c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9"/>
    </row>
    <row r="111" spans="1:95" s="14" customFormat="1" x14ac:dyDescent="0.2">
      <c r="A111" s="330" t="s">
        <v>127</v>
      </c>
      <c r="B111" s="65" t="s">
        <v>120</v>
      </c>
      <c r="C111" s="50"/>
      <c r="D111" s="281">
        <v>1232.6199999999999</v>
      </c>
      <c r="E111" s="383">
        <v>0</v>
      </c>
      <c r="F111" s="384"/>
      <c r="G111" s="385">
        <v>18</v>
      </c>
      <c r="H111" s="386">
        <v>22187.159999999996</v>
      </c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9"/>
    </row>
    <row r="112" spans="1:95" s="14" customFormat="1" x14ac:dyDescent="0.2">
      <c r="A112" s="330" t="s">
        <v>412</v>
      </c>
      <c r="B112" s="66" t="s">
        <v>120</v>
      </c>
      <c r="C112" s="50"/>
      <c r="D112" s="281">
        <v>1131.42</v>
      </c>
      <c r="E112" s="383">
        <v>0</v>
      </c>
      <c r="F112" s="384"/>
      <c r="G112" s="385">
        <v>10</v>
      </c>
      <c r="H112" s="386">
        <v>11228.78</v>
      </c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9"/>
    </row>
    <row r="113" spans="1:95" s="14" customFormat="1" x14ac:dyDescent="0.2">
      <c r="A113" s="331" t="s">
        <v>128</v>
      </c>
      <c r="B113" s="65" t="s">
        <v>120</v>
      </c>
      <c r="C113" s="50"/>
      <c r="D113" s="281">
        <v>79.400000000000006</v>
      </c>
      <c r="E113" s="383">
        <v>0</v>
      </c>
      <c r="F113" s="384"/>
      <c r="G113" s="385">
        <v>22</v>
      </c>
      <c r="H113" s="386">
        <v>1741.6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9"/>
    </row>
    <row r="114" spans="1:95" x14ac:dyDescent="0.2">
      <c r="A114" s="333" t="s">
        <v>227</v>
      </c>
      <c r="B114" s="224" t="s">
        <v>6</v>
      </c>
      <c r="C114" s="224">
        <v>1</v>
      </c>
      <c r="D114" s="407">
        <v>4926.87</v>
      </c>
      <c r="E114" s="383">
        <v>0</v>
      </c>
      <c r="F114" s="384"/>
      <c r="G114" s="385">
        <v>1</v>
      </c>
      <c r="H114" s="386">
        <v>4926.87</v>
      </c>
    </row>
    <row r="115" spans="1:95" x14ac:dyDescent="0.2">
      <c r="A115" s="327" t="s">
        <v>230</v>
      </c>
      <c r="B115" s="106" t="s">
        <v>126</v>
      </c>
      <c r="C115" s="114">
        <v>1</v>
      </c>
      <c r="D115" s="281">
        <v>1045.5</v>
      </c>
      <c r="E115" s="383">
        <v>0</v>
      </c>
      <c r="F115" s="384"/>
      <c r="G115" s="385">
        <v>11</v>
      </c>
      <c r="H115" s="386">
        <v>11500.5</v>
      </c>
    </row>
    <row r="116" spans="1:95" x14ac:dyDescent="0.2">
      <c r="A116" s="325" t="s">
        <v>198</v>
      </c>
      <c r="B116" s="66" t="s">
        <v>5</v>
      </c>
      <c r="C116" s="92">
        <v>1</v>
      </c>
      <c r="D116" s="295">
        <v>661.34</v>
      </c>
      <c r="E116" s="383">
        <v>0</v>
      </c>
      <c r="F116" s="384"/>
      <c r="G116" s="385">
        <v>7</v>
      </c>
      <c r="H116" s="386">
        <v>4629.38</v>
      </c>
    </row>
    <row r="117" spans="1:95" x14ac:dyDescent="0.2">
      <c r="A117" s="334" t="s">
        <v>199</v>
      </c>
      <c r="B117" s="66" t="s">
        <v>5</v>
      </c>
      <c r="C117" s="92">
        <v>1</v>
      </c>
      <c r="D117" s="295">
        <v>858.74</v>
      </c>
      <c r="E117" s="383">
        <v>0</v>
      </c>
      <c r="F117" s="384"/>
      <c r="G117" s="385">
        <v>4</v>
      </c>
      <c r="H117" s="386">
        <v>3434.96</v>
      </c>
    </row>
    <row r="118" spans="1:95" x14ac:dyDescent="0.2">
      <c r="A118" s="340" t="s">
        <v>202</v>
      </c>
      <c r="B118" s="76" t="s">
        <v>5</v>
      </c>
      <c r="C118" s="42">
        <v>1</v>
      </c>
      <c r="D118" s="296">
        <v>756.38</v>
      </c>
      <c r="E118" s="383">
        <v>0</v>
      </c>
      <c r="F118" s="384"/>
      <c r="G118" s="385">
        <v>1</v>
      </c>
      <c r="H118" s="386">
        <v>756.38</v>
      </c>
    </row>
    <row r="119" spans="1:95" x14ac:dyDescent="0.2">
      <c r="A119" s="337" t="s">
        <v>410</v>
      </c>
      <c r="B119" s="66" t="s">
        <v>119</v>
      </c>
      <c r="C119" s="50"/>
      <c r="D119" s="281">
        <v>195.21</v>
      </c>
      <c r="E119" s="383">
        <v>0</v>
      </c>
      <c r="F119" s="384"/>
      <c r="G119" s="385">
        <v>19</v>
      </c>
      <c r="H119" s="386">
        <v>3708.9900000000002</v>
      </c>
    </row>
    <row r="120" spans="1:95" x14ac:dyDescent="0.2">
      <c r="A120" s="251" t="s">
        <v>156</v>
      </c>
      <c r="B120" s="66" t="s">
        <v>120</v>
      </c>
      <c r="C120" s="50"/>
      <c r="D120" s="281">
        <v>124.92</v>
      </c>
      <c r="E120" s="383">
        <v>0</v>
      </c>
      <c r="F120" s="384"/>
      <c r="G120" s="385">
        <v>6</v>
      </c>
      <c r="H120" s="386">
        <v>749.52</v>
      </c>
    </row>
    <row r="121" spans="1:95" ht="13.5" thickBot="1" x14ac:dyDescent="0.25">
      <c r="A121" s="251" t="s">
        <v>157</v>
      </c>
      <c r="B121" s="66" t="s">
        <v>120</v>
      </c>
      <c r="C121" s="50"/>
      <c r="D121" s="281">
        <v>798.97</v>
      </c>
      <c r="E121" s="383">
        <v>0</v>
      </c>
      <c r="F121" s="384"/>
      <c r="G121" s="385">
        <v>9</v>
      </c>
      <c r="H121" s="386">
        <v>7190.73</v>
      </c>
    </row>
    <row r="122" spans="1:95" ht="26.25" thickBot="1" x14ac:dyDescent="0.25">
      <c r="A122" s="94" t="s">
        <v>165</v>
      </c>
      <c r="B122" s="55"/>
      <c r="C122" s="58"/>
      <c r="D122" s="298"/>
      <c r="E122" s="263"/>
      <c r="F122" s="264">
        <v>253465.09999999998</v>
      </c>
      <c r="G122" s="263"/>
      <c r="H122" s="264">
        <v>253465.09999999998</v>
      </c>
    </row>
    <row r="123" spans="1:95" s="78" customFormat="1" x14ac:dyDescent="0.2">
      <c r="A123" s="113" t="s">
        <v>308</v>
      </c>
      <c r="B123" s="180" t="s">
        <v>65</v>
      </c>
      <c r="C123" s="181">
        <v>1</v>
      </c>
      <c r="D123" s="299">
        <v>20.38</v>
      </c>
      <c r="E123" s="379">
        <v>8105</v>
      </c>
      <c r="F123" s="380">
        <v>165179.9</v>
      </c>
      <c r="G123" s="381">
        <v>8105</v>
      </c>
      <c r="H123" s="382">
        <v>165179.9</v>
      </c>
    </row>
    <row r="124" spans="1:95" s="22" customFormat="1" x14ac:dyDescent="0.2">
      <c r="A124" s="77" t="s">
        <v>97</v>
      </c>
      <c r="B124" s="184" t="s">
        <v>60</v>
      </c>
      <c r="C124" s="159">
        <v>1</v>
      </c>
      <c r="D124" s="408">
        <v>868.52</v>
      </c>
      <c r="E124" s="383">
        <v>9</v>
      </c>
      <c r="F124" s="384">
        <v>7816.68</v>
      </c>
      <c r="G124" s="385">
        <v>9</v>
      </c>
      <c r="H124" s="386">
        <v>7816.68</v>
      </c>
    </row>
    <row r="125" spans="1:95" s="22" customFormat="1" x14ac:dyDescent="0.2">
      <c r="A125" s="80" t="s">
        <v>310</v>
      </c>
      <c r="B125" s="184" t="s">
        <v>60</v>
      </c>
      <c r="C125" s="159">
        <v>1</v>
      </c>
      <c r="D125" s="301">
        <v>434.26</v>
      </c>
      <c r="E125" s="383">
        <v>9</v>
      </c>
      <c r="F125" s="384">
        <v>3908.34</v>
      </c>
      <c r="G125" s="385">
        <v>9</v>
      </c>
      <c r="H125" s="386">
        <v>3908.34</v>
      </c>
    </row>
    <row r="126" spans="1:95" s="19" customFormat="1" x14ac:dyDescent="0.2">
      <c r="A126" s="77" t="s">
        <v>311</v>
      </c>
      <c r="B126" s="184" t="s">
        <v>60</v>
      </c>
      <c r="C126" s="159">
        <v>1</v>
      </c>
      <c r="D126" s="301">
        <v>434.26</v>
      </c>
      <c r="E126" s="383">
        <v>9</v>
      </c>
      <c r="F126" s="384">
        <v>3908.34</v>
      </c>
      <c r="G126" s="385">
        <v>9</v>
      </c>
      <c r="H126" s="386">
        <v>3908.34</v>
      </c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</row>
    <row r="127" spans="1:95" ht="17.25" customHeight="1" thickBot="1" x14ac:dyDescent="0.25">
      <c r="A127" s="80" t="s">
        <v>98</v>
      </c>
      <c r="B127" s="183" t="s">
        <v>106</v>
      </c>
      <c r="C127" s="118">
        <v>1</v>
      </c>
      <c r="D127" s="302">
        <v>0.96</v>
      </c>
      <c r="E127" s="383">
        <v>75679</v>
      </c>
      <c r="F127" s="384">
        <v>72651.839999999997</v>
      </c>
      <c r="G127" s="385">
        <v>75679</v>
      </c>
      <c r="H127" s="386">
        <v>72651.839999999997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</row>
    <row r="128" spans="1:95" ht="26.25" thickBot="1" x14ac:dyDescent="0.25">
      <c r="A128" s="187" t="s">
        <v>259</v>
      </c>
      <c r="B128" s="53"/>
      <c r="C128" s="49"/>
      <c r="D128" s="278"/>
      <c r="E128" s="411"/>
      <c r="F128" s="264">
        <v>78773.64</v>
      </c>
      <c r="G128" s="411"/>
      <c r="H128" s="264">
        <v>86074.03</v>
      </c>
    </row>
    <row r="129" spans="1:95" x14ac:dyDescent="0.2">
      <c r="A129" s="113" t="s">
        <v>180</v>
      </c>
      <c r="B129" s="188" t="s">
        <v>260</v>
      </c>
      <c r="C129" s="189">
        <v>12</v>
      </c>
      <c r="D129" s="293">
        <v>700</v>
      </c>
      <c r="E129" s="379">
        <v>9</v>
      </c>
      <c r="F129" s="380">
        <v>76918.679999999993</v>
      </c>
      <c r="G129" s="381">
        <v>9</v>
      </c>
      <c r="H129" s="382">
        <v>74520</v>
      </c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</row>
    <row r="130" spans="1:95" s="14" customFormat="1" x14ac:dyDescent="0.2">
      <c r="A130" s="113" t="s">
        <v>176</v>
      </c>
      <c r="B130" s="190" t="s">
        <v>260</v>
      </c>
      <c r="C130" s="159">
        <v>12</v>
      </c>
      <c r="D130" s="293">
        <v>154.58000000000001</v>
      </c>
      <c r="E130" s="383">
        <v>1</v>
      </c>
      <c r="F130" s="384">
        <v>1854.96</v>
      </c>
      <c r="G130" s="385">
        <v>1</v>
      </c>
      <c r="H130" s="386">
        <v>1845.47</v>
      </c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9"/>
    </row>
    <row r="131" spans="1:95" s="19" customFormat="1" x14ac:dyDescent="0.2">
      <c r="A131" s="113" t="s">
        <v>373</v>
      </c>
      <c r="B131" s="185" t="s">
        <v>260</v>
      </c>
      <c r="C131" s="191">
        <v>12</v>
      </c>
      <c r="D131" s="280">
        <v>64.06</v>
      </c>
      <c r="E131" s="383">
        <v>0</v>
      </c>
      <c r="F131" s="384">
        <v>0</v>
      </c>
      <c r="G131" s="385">
        <v>6</v>
      </c>
      <c r="H131" s="386">
        <v>4588.5599999999995</v>
      </c>
    </row>
    <row r="132" spans="1:95" s="25" customFormat="1" ht="13.5" thickBot="1" x14ac:dyDescent="0.25">
      <c r="A132" s="80" t="s">
        <v>312</v>
      </c>
      <c r="B132" s="185" t="s">
        <v>5</v>
      </c>
      <c r="C132" s="41"/>
      <c r="D132" s="291" t="s">
        <v>433</v>
      </c>
      <c r="E132" s="383">
        <v>0</v>
      </c>
      <c r="F132" s="384">
        <v>0</v>
      </c>
      <c r="G132" s="385">
        <v>1</v>
      </c>
      <c r="H132" s="386">
        <v>5120</v>
      </c>
    </row>
    <row r="133" spans="1:95" s="25" customFormat="1" ht="26.25" thickBot="1" x14ac:dyDescent="0.25">
      <c r="A133" s="192" t="s">
        <v>261</v>
      </c>
      <c r="B133" s="55"/>
      <c r="C133" s="58"/>
      <c r="D133" s="278"/>
      <c r="E133" s="263"/>
      <c r="F133" s="264">
        <v>48881.16</v>
      </c>
      <c r="G133" s="263"/>
      <c r="H133" s="264">
        <v>153252.51199999999</v>
      </c>
    </row>
    <row r="134" spans="1:95" ht="24" x14ac:dyDescent="0.2">
      <c r="A134" s="193" t="s">
        <v>99</v>
      </c>
      <c r="B134" s="194"/>
      <c r="C134" s="159"/>
      <c r="D134" s="303"/>
      <c r="E134" s="383">
        <v>0</v>
      </c>
      <c r="F134" s="384">
        <v>20215.72</v>
      </c>
      <c r="G134" s="271"/>
      <c r="H134" s="386">
        <v>20103.471999999994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</row>
    <row r="135" spans="1:95" x14ac:dyDescent="0.2">
      <c r="A135" s="195" t="s">
        <v>61</v>
      </c>
      <c r="B135" s="194" t="s">
        <v>111</v>
      </c>
      <c r="C135" s="159">
        <v>12</v>
      </c>
      <c r="D135" s="304">
        <v>13.03</v>
      </c>
      <c r="E135" s="383">
        <v>81</v>
      </c>
      <c r="F135" s="384">
        <v>12665.16</v>
      </c>
      <c r="G135" s="385">
        <v>81</v>
      </c>
      <c r="H135" s="386">
        <v>12596.309999999998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</row>
    <row r="136" spans="1:95" x14ac:dyDescent="0.2">
      <c r="A136" s="195" t="s">
        <v>62</v>
      </c>
      <c r="B136" s="194" t="s">
        <v>6</v>
      </c>
      <c r="C136" s="159">
        <v>12</v>
      </c>
      <c r="D136" s="304">
        <v>0.28999999999999998</v>
      </c>
      <c r="E136" s="383">
        <v>2169.6999999999998</v>
      </c>
      <c r="F136" s="384">
        <v>7550.56</v>
      </c>
      <c r="G136" s="385">
        <v>2169.6999999999998</v>
      </c>
      <c r="H136" s="386">
        <v>7507.1619999999984</v>
      </c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</row>
    <row r="137" spans="1:95" ht="36" x14ac:dyDescent="0.2">
      <c r="A137" s="147" t="s">
        <v>262</v>
      </c>
      <c r="B137" s="194"/>
      <c r="C137" s="159" t="s">
        <v>263</v>
      </c>
      <c r="D137" s="303"/>
      <c r="E137" s="383">
        <v>0</v>
      </c>
      <c r="F137" s="388">
        <v>28665.439999999999</v>
      </c>
      <c r="G137" s="271"/>
      <c r="H137" s="262">
        <v>133149.04</v>
      </c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</row>
    <row r="138" spans="1:95" x14ac:dyDescent="0.2">
      <c r="A138" s="119" t="s">
        <v>131</v>
      </c>
      <c r="B138" s="76" t="s">
        <v>5</v>
      </c>
      <c r="C138" s="42"/>
      <c r="D138" s="281">
        <v>2006.5</v>
      </c>
      <c r="E138" s="383">
        <v>0</v>
      </c>
      <c r="F138" s="384">
        <v>0</v>
      </c>
      <c r="G138" s="385">
        <v>2</v>
      </c>
      <c r="H138" s="386">
        <v>5556.68</v>
      </c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</row>
    <row r="139" spans="1:95" x14ac:dyDescent="0.2">
      <c r="A139" s="219" t="s">
        <v>342</v>
      </c>
      <c r="B139" s="56" t="s">
        <v>120</v>
      </c>
      <c r="C139" s="42"/>
      <c r="D139" s="281">
        <v>58.26</v>
      </c>
      <c r="E139" s="383">
        <v>0</v>
      </c>
      <c r="F139" s="384">
        <v>0</v>
      </c>
      <c r="G139" s="385">
        <v>1620</v>
      </c>
      <c r="H139" s="386">
        <v>94381.2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</row>
    <row r="140" spans="1:95" x14ac:dyDescent="0.2">
      <c r="A140" s="325" t="s">
        <v>132</v>
      </c>
      <c r="B140" s="56" t="s">
        <v>5</v>
      </c>
      <c r="C140" s="42"/>
      <c r="D140" s="281">
        <v>27.69</v>
      </c>
      <c r="E140" s="383">
        <v>0</v>
      </c>
      <c r="F140" s="384">
        <v>0</v>
      </c>
      <c r="G140" s="385">
        <v>162</v>
      </c>
      <c r="H140" s="386">
        <v>4485.7800000000007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</row>
    <row r="141" spans="1:95" x14ac:dyDescent="0.2">
      <c r="A141" s="325" t="s">
        <v>133</v>
      </c>
      <c r="B141" s="56" t="s">
        <v>120</v>
      </c>
      <c r="C141" s="42"/>
      <c r="D141" s="281">
        <v>3335</v>
      </c>
      <c r="E141" s="383">
        <v>0</v>
      </c>
      <c r="F141" s="384">
        <v>0</v>
      </c>
      <c r="G141" s="385">
        <v>6</v>
      </c>
      <c r="H141" s="386">
        <v>20010</v>
      </c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</row>
    <row r="142" spans="1:95" x14ac:dyDescent="0.2">
      <c r="A142" s="326" t="s">
        <v>134</v>
      </c>
      <c r="B142" s="56" t="s">
        <v>120</v>
      </c>
      <c r="C142" s="42"/>
      <c r="D142" s="281">
        <v>24.33</v>
      </c>
      <c r="E142" s="383">
        <v>0</v>
      </c>
      <c r="F142" s="384">
        <v>0</v>
      </c>
      <c r="G142" s="385">
        <v>1</v>
      </c>
      <c r="H142" s="386">
        <v>26.94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</row>
    <row r="143" spans="1:95" x14ac:dyDescent="0.2">
      <c r="A143" s="325" t="s">
        <v>136</v>
      </c>
      <c r="B143" s="56" t="s">
        <v>120</v>
      </c>
      <c r="C143" s="42"/>
      <c r="D143" s="281">
        <v>37.1</v>
      </c>
      <c r="E143" s="383">
        <v>0</v>
      </c>
      <c r="F143" s="384">
        <v>0</v>
      </c>
      <c r="G143" s="385">
        <v>3</v>
      </c>
      <c r="H143" s="386">
        <v>119.10000000000001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</row>
    <row r="144" spans="1:95" x14ac:dyDescent="0.2">
      <c r="A144" s="325" t="s">
        <v>137</v>
      </c>
      <c r="B144" s="56" t="s">
        <v>120</v>
      </c>
      <c r="C144" s="42"/>
      <c r="D144" s="281">
        <v>847.34</v>
      </c>
      <c r="E144" s="383">
        <v>0</v>
      </c>
      <c r="F144" s="384">
        <v>0</v>
      </c>
      <c r="G144" s="385">
        <v>1</v>
      </c>
      <c r="H144" s="386">
        <v>847.34</v>
      </c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</row>
    <row r="145" spans="1:94" x14ac:dyDescent="0.2">
      <c r="A145" s="325" t="s">
        <v>138</v>
      </c>
      <c r="B145" s="56" t="s">
        <v>120</v>
      </c>
      <c r="C145" s="42"/>
      <c r="D145" s="281">
        <v>218.27</v>
      </c>
      <c r="E145" s="383">
        <v>0</v>
      </c>
      <c r="F145" s="384">
        <v>0</v>
      </c>
      <c r="G145" s="385">
        <v>2</v>
      </c>
      <c r="H145" s="386">
        <v>436.54</v>
      </c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</row>
    <row r="146" spans="1:94" x14ac:dyDescent="0.2">
      <c r="A146" s="327" t="s">
        <v>140</v>
      </c>
      <c r="B146" s="56" t="s">
        <v>120</v>
      </c>
      <c r="C146" s="42"/>
      <c r="D146" s="281">
        <v>153.97999999999999</v>
      </c>
      <c r="E146" s="383">
        <v>0</v>
      </c>
      <c r="F146" s="384">
        <v>0</v>
      </c>
      <c r="G146" s="385">
        <v>12</v>
      </c>
      <c r="H146" s="386">
        <v>1847.76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</row>
    <row r="147" spans="1:94" x14ac:dyDescent="0.2">
      <c r="A147" s="328" t="s">
        <v>437</v>
      </c>
      <c r="B147" s="56" t="s">
        <v>120</v>
      </c>
      <c r="C147" s="42"/>
      <c r="D147" s="281">
        <v>47.04</v>
      </c>
      <c r="E147" s="383">
        <v>0</v>
      </c>
      <c r="F147" s="384">
        <v>0</v>
      </c>
      <c r="G147" s="385">
        <v>85</v>
      </c>
      <c r="H147" s="386">
        <v>4013.76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</row>
    <row r="148" spans="1:94" x14ac:dyDescent="0.2">
      <c r="A148" s="329" t="s">
        <v>141</v>
      </c>
      <c r="B148" s="56" t="s">
        <v>120</v>
      </c>
      <c r="C148" s="42"/>
      <c r="D148" s="281">
        <v>167</v>
      </c>
      <c r="E148" s="383">
        <v>0</v>
      </c>
      <c r="F148" s="384">
        <v>0</v>
      </c>
      <c r="G148" s="385">
        <v>1</v>
      </c>
      <c r="H148" s="386">
        <v>207</v>
      </c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</row>
    <row r="149" spans="1:94" ht="13.5" thickBot="1" x14ac:dyDescent="0.25">
      <c r="A149" s="219" t="s">
        <v>327</v>
      </c>
      <c r="B149" s="56" t="s">
        <v>5</v>
      </c>
      <c r="C149" s="42"/>
      <c r="D149" s="281">
        <v>608.47</v>
      </c>
      <c r="E149" s="383">
        <v>0</v>
      </c>
      <c r="F149" s="384">
        <v>0</v>
      </c>
      <c r="G149" s="385">
        <v>2</v>
      </c>
      <c r="H149" s="386">
        <v>1216.94</v>
      </c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</row>
    <row r="150" spans="1:94" ht="26.25" thickBot="1" x14ac:dyDescent="0.25">
      <c r="A150" s="192" t="s">
        <v>264</v>
      </c>
      <c r="B150" s="196"/>
      <c r="C150" s="197"/>
      <c r="D150" s="305"/>
      <c r="E150" s="263"/>
      <c r="F150" s="264">
        <v>25217.200000000001</v>
      </c>
      <c r="G150" s="263"/>
      <c r="H150" s="264">
        <v>21137</v>
      </c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</row>
    <row r="151" spans="1:94" s="19" customFormat="1" ht="24.75" thickBot="1" x14ac:dyDescent="0.25">
      <c r="A151" s="151" t="s">
        <v>100</v>
      </c>
      <c r="B151" s="174" t="s">
        <v>105</v>
      </c>
      <c r="C151" s="198">
        <v>1</v>
      </c>
      <c r="D151" s="280"/>
      <c r="E151" s="379">
        <v>17915.900000000001</v>
      </c>
      <c r="F151" s="380">
        <v>25217.200000000001</v>
      </c>
      <c r="G151" s="381">
        <v>17915.900000000001</v>
      </c>
      <c r="H151" s="382">
        <v>21137</v>
      </c>
    </row>
    <row r="152" spans="1:94" ht="27.75" customHeight="1" thickBot="1" x14ac:dyDescent="0.25">
      <c r="A152" s="199" t="s">
        <v>265</v>
      </c>
      <c r="B152" s="200"/>
      <c r="C152" s="201"/>
      <c r="D152" s="306"/>
      <c r="E152" s="412">
        <v>9</v>
      </c>
      <c r="F152" s="264">
        <v>394674.44</v>
      </c>
      <c r="G152" s="263">
        <v>9</v>
      </c>
      <c r="H152" s="264">
        <v>390636.88199999998</v>
      </c>
    </row>
    <row r="153" spans="1:94" s="3" customFormat="1" ht="36" x14ac:dyDescent="0.2">
      <c r="A153" s="120" t="s">
        <v>64</v>
      </c>
      <c r="B153" s="202" t="s">
        <v>5</v>
      </c>
      <c r="C153" s="181">
        <v>12</v>
      </c>
      <c r="D153" s="413">
        <v>3436.68</v>
      </c>
      <c r="E153" s="379">
        <v>9</v>
      </c>
      <c r="F153" s="380">
        <v>371161.33</v>
      </c>
      <c r="G153" s="381">
        <v>9</v>
      </c>
      <c r="H153" s="382">
        <v>369153.72</v>
      </c>
    </row>
    <row r="154" spans="1:94" s="19" customFormat="1" x14ac:dyDescent="0.2">
      <c r="A154" s="323" t="s">
        <v>63</v>
      </c>
      <c r="B154" s="203" t="s">
        <v>5</v>
      </c>
      <c r="C154" s="118">
        <v>12</v>
      </c>
      <c r="D154" s="303">
        <v>9.7040000000000006</v>
      </c>
      <c r="E154" s="383">
        <v>9</v>
      </c>
      <c r="F154" s="384">
        <v>3078</v>
      </c>
      <c r="G154" s="385">
        <v>9</v>
      </c>
      <c r="H154" s="386">
        <v>1048.0320000000002</v>
      </c>
    </row>
    <row r="155" spans="1:94" s="19" customFormat="1" ht="24.75" thickBot="1" x14ac:dyDescent="0.25">
      <c r="A155" s="324" t="s">
        <v>101</v>
      </c>
      <c r="B155" s="204" t="s">
        <v>5</v>
      </c>
      <c r="C155" s="186">
        <v>1</v>
      </c>
      <c r="D155" s="304">
        <v>2270.5700000000002</v>
      </c>
      <c r="E155" s="383">
        <v>9</v>
      </c>
      <c r="F155" s="384">
        <v>20435.11</v>
      </c>
      <c r="G155" s="385">
        <v>9</v>
      </c>
      <c r="H155" s="386">
        <v>20435.13</v>
      </c>
    </row>
    <row r="156" spans="1:94" s="19" customFormat="1" ht="21" customHeight="1" thickBot="1" x14ac:dyDescent="0.25">
      <c r="A156" s="474" t="s">
        <v>102</v>
      </c>
      <c r="B156" s="475"/>
      <c r="C156" s="475"/>
      <c r="D156" s="476"/>
      <c r="E156" s="263"/>
      <c r="F156" s="264">
        <v>1462107.36</v>
      </c>
      <c r="G156" s="263"/>
      <c r="H156" s="264">
        <v>1457021.3110400001</v>
      </c>
    </row>
    <row r="157" spans="1:94" s="19" customFormat="1" ht="26.25" thickBot="1" x14ac:dyDescent="0.25">
      <c r="A157" s="205" t="s">
        <v>266</v>
      </c>
      <c r="B157" s="115"/>
      <c r="C157" s="116"/>
      <c r="D157" s="307"/>
      <c r="E157" s="402">
        <v>2575.6</v>
      </c>
      <c r="F157" s="414">
        <v>816462.2</v>
      </c>
      <c r="G157" s="263">
        <v>2575.6</v>
      </c>
      <c r="H157" s="264">
        <v>811841.0906</v>
      </c>
    </row>
    <row r="158" spans="1:94" s="19" customFormat="1" ht="16.5" x14ac:dyDescent="0.2">
      <c r="A158" s="320" t="s">
        <v>181</v>
      </c>
      <c r="B158" s="71" t="s">
        <v>105</v>
      </c>
      <c r="C158" s="321" t="s">
        <v>281</v>
      </c>
      <c r="D158" s="298" t="s">
        <v>272</v>
      </c>
      <c r="E158" s="379">
        <v>17915.900000000001</v>
      </c>
      <c r="F158" s="380">
        <v>795823.08</v>
      </c>
      <c r="G158" s="381">
        <v>17915.900000000001</v>
      </c>
      <c r="H158" s="382">
        <v>791524.46</v>
      </c>
    </row>
    <row r="159" spans="1:94" s="19" customFormat="1" ht="24.75" thickBot="1" x14ac:dyDescent="0.25">
      <c r="A159" s="206" t="s">
        <v>277</v>
      </c>
      <c r="B159" s="33" t="s">
        <v>105</v>
      </c>
      <c r="C159" s="97">
        <v>12</v>
      </c>
      <c r="D159" s="415">
        <v>9.6000000000000002E-2</v>
      </c>
      <c r="E159" s="383">
        <v>17915.900000000001</v>
      </c>
      <c r="F159" s="384">
        <v>20639.12</v>
      </c>
      <c r="G159" s="385">
        <v>17915.900000000001</v>
      </c>
      <c r="H159" s="386">
        <v>20316.630600000004</v>
      </c>
    </row>
    <row r="160" spans="1:94" ht="40.5" customHeight="1" thickBot="1" x14ac:dyDescent="0.25">
      <c r="A160" s="207" t="s">
        <v>267</v>
      </c>
      <c r="B160" s="70" t="s">
        <v>105</v>
      </c>
      <c r="C160" s="322" t="s">
        <v>110</v>
      </c>
      <c r="D160" s="278" t="s">
        <v>272</v>
      </c>
      <c r="E160" s="402">
        <v>9104</v>
      </c>
      <c r="F160" s="414">
        <v>494345.38</v>
      </c>
      <c r="G160" s="411">
        <v>9104</v>
      </c>
      <c r="H160" s="264">
        <v>491970.61</v>
      </c>
    </row>
    <row r="161" spans="1:8" ht="52.5" customHeight="1" thickBot="1" x14ac:dyDescent="0.25">
      <c r="A161" s="208" t="s">
        <v>268</v>
      </c>
      <c r="B161" s="272" t="s">
        <v>105</v>
      </c>
      <c r="C161" s="89">
        <v>1</v>
      </c>
      <c r="D161" s="416">
        <v>3.4666666666666665E-3</v>
      </c>
      <c r="E161" s="402">
        <v>17915.900000000001</v>
      </c>
      <c r="F161" s="414">
        <v>806.22</v>
      </c>
      <c r="G161" s="411">
        <v>17915.900000000001</v>
      </c>
      <c r="H161" s="264">
        <v>745.30144000000007</v>
      </c>
    </row>
    <row r="162" spans="1:8" s="19" customFormat="1" ht="39" thickBot="1" x14ac:dyDescent="0.25">
      <c r="A162" s="192" t="s">
        <v>269</v>
      </c>
      <c r="B162" s="273" t="s">
        <v>105</v>
      </c>
      <c r="C162" s="91">
        <v>12</v>
      </c>
      <c r="D162" s="309">
        <v>0.77</v>
      </c>
      <c r="E162" s="402">
        <v>17915.900000000001</v>
      </c>
      <c r="F162" s="414">
        <v>150493.56</v>
      </c>
      <c r="G162" s="411">
        <v>17915.900000000001</v>
      </c>
      <c r="H162" s="264">
        <v>152464.30900000001</v>
      </c>
    </row>
    <row r="163" spans="1:8" s="19" customFormat="1" ht="15.75" thickBot="1" x14ac:dyDescent="0.25">
      <c r="A163" s="210" t="s">
        <v>103</v>
      </c>
      <c r="B163" s="211"/>
      <c r="C163" s="212"/>
      <c r="D163" s="417"/>
      <c r="E163" s="402">
        <v>17915.900000000001</v>
      </c>
      <c r="F163" s="264">
        <v>1044855.2880000002</v>
      </c>
      <c r="G163" s="263"/>
      <c r="H163" s="264">
        <v>1029268.4560000001</v>
      </c>
    </row>
    <row r="164" spans="1:8" s="27" customFormat="1" ht="18" thickBot="1" x14ac:dyDescent="0.25">
      <c r="A164" s="117" t="s">
        <v>270</v>
      </c>
      <c r="B164" s="155" t="s">
        <v>105</v>
      </c>
      <c r="C164" s="118">
        <v>12</v>
      </c>
      <c r="D164" s="393">
        <v>4.8600000000000003</v>
      </c>
      <c r="E164" s="383">
        <v>17915.900000000001</v>
      </c>
      <c r="F164" s="384">
        <v>1044855.2880000002</v>
      </c>
      <c r="G164" s="385">
        <v>17915.900000000001</v>
      </c>
      <c r="H164" s="386">
        <v>1029268.4560000001</v>
      </c>
    </row>
    <row r="165" spans="1:8" s="28" customFormat="1" ht="15.75" thickBot="1" x14ac:dyDescent="0.3">
      <c r="A165" s="213" t="s">
        <v>208</v>
      </c>
      <c r="B165" s="72"/>
      <c r="C165" s="60"/>
      <c r="D165" s="311"/>
      <c r="E165" s="402">
        <v>0</v>
      </c>
      <c r="F165" s="414">
        <v>11806.05</v>
      </c>
      <c r="G165" s="263"/>
      <c r="H165" s="264">
        <v>2668.65</v>
      </c>
    </row>
    <row r="166" spans="1:8" s="28" customFormat="1" ht="15.75" thickBot="1" x14ac:dyDescent="0.3">
      <c r="A166" s="31" t="s">
        <v>313</v>
      </c>
      <c r="B166" s="55"/>
      <c r="C166" s="101"/>
      <c r="D166" s="312"/>
      <c r="E166" s="402">
        <v>0</v>
      </c>
      <c r="F166" s="414">
        <v>11806.05</v>
      </c>
      <c r="G166" s="263"/>
      <c r="H166" s="264">
        <v>1044.4000000000001</v>
      </c>
    </row>
    <row r="167" spans="1:8" s="28" customFormat="1" ht="15.75" thickBot="1" x14ac:dyDescent="0.3">
      <c r="A167" s="77" t="s">
        <v>179</v>
      </c>
      <c r="B167" s="255" t="s">
        <v>120</v>
      </c>
      <c r="C167" s="52"/>
      <c r="D167" s="289">
        <v>1044.4000000000001</v>
      </c>
      <c r="E167" s="383">
        <v>0</v>
      </c>
      <c r="F167" s="384">
        <v>0</v>
      </c>
      <c r="G167" s="385">
        <v>1</v>
      </c>
      <c r="H167" s="386">
        <v>1044.4000000000001</v>
      </c>
    </row>
    <row r="168" spans="1:8" s="28" customFormat="1" ht="15.75" thickBot="1" x14ac:dyDescent="0.3">
      <c r="A168" s="226" t="s">
        <v>321</v>
      </c>
      <c r="B168" s="227"/>
      <c r="C168" s="227"/>
      <c r="D168" s="315"/>
      <c r="E168" s="402">
        <v>0</v>
      </c>
      <c r="F168" s="414">
        <v>0</v>
      </c>
      <c r="G168" s="263"/>
      <c r="H168" s="264">
        <v>1624.25</v>
      </c>
    </row>
    <row r="169" spans="1:8" s="28" customFormat="1" ht="15.75" thickBot="1" x14ac:dyDescent="0.3">
      <c r="A169" s="228" t="s">
        <v>404</v>
      </c>
      <c r="B169" s="155" t="s">
        <v>5</v>
      </c>
      <c r="C169" s="118">
        <v>1</v>
      </c>
      <c r="D169" s="408">
        <v>1265.3900000000001</v>
      </c>
      <c r="E169" s="383">
        <v>0</v>
      </c>
      <c r="F169" s="384">
        <v>0</v>
      </c>
      <c r="G169" s="385">
        <v>1</v>
      </c>
      <c r="H169" s="386">
        <v>1624.25</v>
      </c>
    </row>
    <row r="170" spans="1:8" ht="15.75" thickBot="1" x14ac:dyDescent="0.25">
      <c r="A170" s="230" t="s">
        <v>426</v>
      </c>
      <c r="B170" s="70"/>
      <c r="C170" s="61"/>
      <c r="D170" s="423"/>
      <c r="E170" s="54"/>
      <c r="F170" s="264">
        <v>4374347.7079999996</v>
      </c>
      <c r="G170" s="54"/>
      <c r="H170" s="264">
        <v>4396067.8052300001</v>
      </c>
    </row>
    <row r="171" spans="1:8" x14ac:dyDescent="0.2">
      <c r="A171" s="19" t="s">
        <v>438</v>
      </c>
      <c r="B171" s="57"/>
      <c r="C171" s="39"/>
      <c r="D171" s="12"/>
    </row>
    <row r="172" spans="1:8" x14ac:dyDescent="0.2">
      <c r="A172" s="318"/>
      <c r="B172" s="57"/>
      <c r="C172" s="39"/>
      <c r="D172" s="12"/>
    </row>
    <row r="173" spans="1:8" x14ac:dyDescent="0.2">
      <c r="A173" s="319" t="s">
        <v>439</v>
      </c>
      <c r="B173" s="57"/>
      <c r="C173" s="39"/>
      <c r="D173" s="46"/>
    </row>
    <row r="174" spans="1:8" x14ac:dyDescent="0.2">
      <c r="A174" s="466"/>
      <c r="B174" s="466"/>
      <c r="C174" s="466"/>
      <c r="D174" s="466"/>
    </row>
    <row r="175" spans="1:8" s="83" customFormat="1" x14ac:dyDescent="0.2">
      <c r="A175" s="102"/>
      <c r="B175" s="17"/>
      <c r="C175" s="38"/>
      <c r="D175" s="17"/>
      <c r="E175" s="6"/>
      <c r="F175" s="6"/>
      <c r="G175" s="6"/>
      <c r="H175" s="6"/>
    </row>
    <row r="176" spans="1:8" x14ac:dyDescent="0.2">
      <c r="A176" s="466"/>
      <c r="B176" s="466"/>
      <c r="C176" s="466"/>
      <c r="D176" s="466"/>
    </row>
    <row r="177" spans="1:8" s="9" customFormat="1" x14ac:dyDescent="0.2">
      <c r="A177" s="16"/>
      <c r="B177" s="17"/>
      <c r="C177" s="38"/>
      <c r="D177" s="17"/>
      <c r="E177" s="6"/>
      <c r="F177" s="6"/>
      <c r="G177" s="6"/>
      <c r="H177" s="6"/>
    </row>
    <row r="178" spans="1:8" s="9" customFormat="1" x14ac:dyDescent="0.2">
      <c r="A178" s="16"/>
      <c r="B178" s="17"/>
      <c r="C178" s="38"/>
      <c r="D178" s="17"/>
      <c r="E178" s="6"/>
      <c r="F178" s="6"/>
      <c r="G178" s="6"/>
      <c r="H178" s="6"/>
    </row>
    <row r="179" spans="1:8" s="9" customFormat="1" x14ac:dyDescent="0.2">
      <c r="A179" s="16"/>
      <c r="B179" s="17"/>
      <c r="C179" s="38"/>
      <c r="D179" s="17"/>
      <c r="E179" s="424"/>
      <c r="F179" s="424"/>
      <c r="G179" s="424"/>
      <c r="H179" s="424"/>
    </row>
    <row r="180" spans="1:8" s="9" customFormat="1" x14ac:dyDescent="0.2">
      <c r="A180" s="16"/>
      <c r="B180" s="17"/>
      <c r="C180" s="38"/>
      <c r="D180" s="17"/>
      <c r="E180" s="424"/>
      <c r="F180" s="424"/>
      <c r="G180" s="424"/>
      <c r="H180" s="424"/>
    </row>
    <row r="181" spans="1:8" s="9" customFormat="1" x14ac:dyDescent="0.2">
      <c r="A181" s="16"/>
      <c r="B181" s="17"/>
      <c r="C181" s="38"/>
      <c r="D181" s="17"/>
      <c r="E181" s="424"/>
      <c r="F181" s="424"/>
      <c r="G181" s="424"/>
      <c r="H181" s="424"/>
    </row>
    <row r="182" spans="1:8" s="9" customFormat="1" x14ac:dyDescent="0.2">
      <c r="A182" s="16"/>
      <c r="B182" s="17"/>
      <c r="C182" s="38"/>
      <c r="D182" s="17"/>
      <c r="E182" s="424"/>
      <c r="F182" s="424"/>
      <c r="G182" s="424"/>
      <c r="H182" s="424"/>
    </row>
    <row r="183" spans="1:8" s="9" customFormat="1" x14ac:dyDescent="0.2">
      <c r="A183" s="16"/>
      <c r="B183" s="17"/>
      <c r="C183" s="38"/>
      <c r="D183" s="17"/>
      <c r="E183" s="424"/>
      <c r="F183" s="424"/>
      <c r="G183" s="424"/>
      <c r="H183" s="424"/>
    </row>
    <row r="184" spans="1:8" s="9" customFormat="1" x14ac:dyDescent="0.2">
      <c r="A184" s="16"/>
      <c r="B184" s="17"/>
      <c r="C184" s="38"/>
      <c r="D184" s="17"/>
      <c r="E184" s="424"/>
      <c r="F184" s="424"/>
      <c r="G184" s="424"/>
      <c r="H184" s="424"/>
    </row>
    <row r="185" spans="1:8" s="9" customFormat="1" x14ac:dyDescent="0.2">
      <c r="A185" s="16"/>
      <c r="B185" s="17"/>
      <c r="C185" s="38"/>
      <c r="D185" s="17"/>
      <c r="E185" s="424"/>
      <c r="F185" s="424"/>
      <c r="G185" s="424"/>
      <c r="H185" s="424"/>
    </row>
    <row r="192" spans="1:8" x14ac:dyDescent="0.2">
      <c r="A192" s="1"/>
      <c r="B192" s="1"/>
      <c r="C192" s="1"/>
      <c r="D192" s="6"/>
    </row>
    <row r="193" spans="1:4" x14ac:dyDescent="0.2">
      <c r="A193" s="1"/>
      <c r="B193" s="1"/>
      <c r="C193" s="1"/>
      <c r="D193" s="6"/>
    </row>
    <row r="194" spans="1:4" x14ac:dyDescent="0.2">
      <c r="A194" s="1"/>
      <c r="B194" s="1"/>
      <c r="C194" s="1"/>
      <c r="D194" s="6"/>
    </row>
    <row r="195" spans="1:4" x14ac:dyDescent="0.2">
      <c r="A195" s="1"/>
      <c r="B195" s="1"/>
      <c r="C195" s="1"/>
      <c r="D195" s="6"/>
    </row>
    <row r="196" spans="1:4" x14ac:dyDescent="0.2">
      <c r="A196" s="1"/>
      <c r="B196" s="1"/>
      <c r="C196" s="1"/>
      <c r="D196" s="6"/>
    </row>
    <row r="197" spans="1:4" x14ac:dyDescent="0.2">
      <c r="A197" s="1"/>
      <c r="B197" s="1"/>
      <c r="C197" s="1"/>
      <c r="D197" s="6"/>
    </row>
    <row r="198" spans="1:4" x14ac:dyDescent="0.2">
      <c r="A198" s="1"/>
      <c r="B198" s="1"/>
      <c r="C198" s="1"/>
      <c r="D198" s="6"/>
    </row>
    <row r="199" spans="1:4" x14ac:dyDescent="0.2">
      <c r="A199" s="1"/>
      <c r="B199" s="1"/>
      <c r="C199" s="1"/>
      <c r="D199" s="6"/>
    </row>
    <row r="201" spans="1:4" x14ac:dyDescent="0.2">
      <c r="A201" s="1"/>
      <c r="B201" s="1"/>
      <c r="C201" s="1"/>
      <c r="D201" s="6"/>
    </row>
  </sheetData>
  <mergeCells count="11">
    <mergeCell ref="A176:D176"/>
    <mergeCell ref="E20:H20"/>
    <mergeCell ref="A24:D24"/>
    <mergeCell ref="A1:D1"/>
    <mergeCell ref="A71:D71"/>
    <mergeCell ref="A156:D156"/>
    <mergeCell ref="E21:H21"/>
    <mergeCell ref="A174:D174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10" fitToHeight="0" orientation="portrait" copies="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97"/>
  <sheetViews>
    <sheetView showZeros="0" topLeftCell="A151" workbookViewId="0">
      <selection activeCell="D156" sqref="D156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1.7109375" style="6" customWidth="1"/>
    <col min="7" max="7" width="14.28515625" style="6" customWidth="1"/>
    <col min="8" max="8" width="16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21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402024.18936139252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4069711.4400000009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4069711.4400000009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4069711.4400000009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4421086.4429399995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50649.186421393417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-390800.44063860876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4018805.81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4018805.81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4018805.81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3628005.3693613913</v>
      </c>
    </row>
    <row r="17" spans="1:90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4421086.4429399995</v>
      </c>
    </row>
    <row r="18" spans="1:90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-793081.07357860822</v>
      </c>
    </row>
    <row r="19" spans="1:90" s="15" customFormat="1" ht="13.5" thickBot="1" x14ac:dyDescent="0.25">
      <c r="A19" s="444"/>
      <c r="B19" s="12"/>
      <c r="C19" s="47"/>
      <c r="D19" s="47"/>
      <c r="E19" s="47"/>
      <c r="F19" s="121"/>
      <c r="G19" s="121"/>
      <c r="H19" s="39"/>
    </row>
    <row r="20" spans="1:90" s="18" customFormat="1" ht="15.75" thickBot="1" x14ac:dyDescent="0.25">
      <c r="A20" s="445" t="s">
        <v>7</v>
      </c>
      <c r="B20" s="32"/>
      <c r="C20" s="481" t="s">
        <v>15</v>
      </c>
      <c r="D20" s="233" t="s">
        <v>9</v>
      </c>
      <c r="E20" s="484">
        <v>29</v>
      </c>
      <c r="F20" s="485"/>
      <c r="G20" s="485"/>
      <c r="H20" s="486"/>
    </row>
    <row r="21" spans="1:90" ht="13.5" thickBot="1" x14ac:dyDescent="0.25">
      <c r="A21" s="85"/>
      <c r="B21" s="235" t="s">
        <v>8</v>
      </c>
      <c r="C21" s="482"/>
      <c r="D21" s="234" t="s">
        <v>16</v>
      </c>
      <c r="E21" s="487" t="s">
        <v>21</v>
      </c>
      <c r="F21" s="488"/>
      <c r="G21" s="488"/>
      <c r="H21" s="489"/>
    </row>
    <row r="22" spans="1:90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90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90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910827.84</v>
      </c>
      <c r="G24" s="236"/>
      <c r="H24" s="237">
        <v>832010.53557999991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</row>
    <row r="25" spans="1:90" ht="13.5" thickBot="1" x14ac:dyDescent="0.25">
      <c r="A25" s="126" t="s">
        <v>68</v>
      </c>
      <c r="B25" s="127"/>
      <c r="C25" s="127"/>
      <c r="D25" s="278"/>
      <c r="E25" s="263"/>
      <c r="F25" s="378">
        <v>148.02000000000001</v>
      </c>
      <c r="G25" s="263"/>
      <c r="H25" s="378">
        <v>148.01877999999999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</row>
    <row r="26" spans="1:90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16265.8</v>
      </c>
      <c r="F26" s="380">
        <v>148.02000000000001</v>
      </c>
      <c r="G26" s="381">
        <v>16265.8</v>
      </c>
      <c r="H26" s="382">
        <v>148.01877999999999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</row>
    <row r="27" spans="1:90" s="19" customFormat="1" ht="13.5" thickBot="1" x14ac:dyDescent="0.25">
      <c r="A27" s="240" t="s">
        <v>70</v>
      </c>
      <c r="B27" s="241"/>
      <c r="C27" s="241"/>
      <c r="D27" s="278"/>
      <c r="E27" s="263"/>
      <c r="F27" s="378">
        <v>5914.11</v>
      </c>
      <c r="G27" s="263"/>
      <c r="H27" s="378">
        <v>5687.8011999999999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</row>
    <row r="28" spans="1:90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1951.6</v>
      </c>
      <c r="F28" s="380">
        <v>4964.87</v>
      </c>
      <c r="G28" s="381">
        <v>1951.6</v>
      </c>
      <c r="H28" s="382">
        <v>4941.4511999999995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</row>
    <row r="29" spans="1:90" x14ac:dyDescent="0.2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746.35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</row>
    <row r="30" spans="1:90" ht="13.5" thickBot="1" x14ac:dyDescent="0.25">
      <c r="A30" s="245" t="s">
        <v>407</v>
      </c>
      <c r="B30" s="33" t="s">
        <v>5</v>
      </c>
      <c r="C30" s="42"/>
      <c r="D30" s="281">
        <v>373.18</v>
      </c>
      <c r="E30" s="383">
        <v>0</v>
      </c>
      <c r="F30" s="384">
        <v>0</v>
      </c>
      <c r="G30" s="385">
        <v>2</v>
      </c>
      <c r="H30" s="386">
        <v>746.35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</row>
    <row r="31" spans="1:90" s="19" customFormat="1" ht="13.5" thickBot="1" x14ac:dyDescent="0.25">
      <c r="A31" s="7" t="s">
        <v>72</v>
      </c>
      <c r="B31" s="55"/>
      <c r="C31" s="58"/>
      <c r="D31" s="278"/>
      <c r="E31" s="263"/>
      <c r="F31" s="378">
        <v>148.02000000000001</v>
      </c>
      <c r="G31" s="263"/>
      <c r="H31" s="378">
        <v>0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</row>
    <row r="32" spans="1:90" s="19" customFormat="1" ht="26.25" thickBot="1" x14ac:dyDescent="0.25">
      <c r="A32" s="136" t="s">
        <v>75</v>
      </c>
      <c r="B32" s="137"/>
      <c r="C32" s="138"/>
      <c r="D32" s="285"/>
      <c r="E32" s="263"/>
      <c r="F32" s="378">
        <v>2586.2600000000002</v>
      </c>
      <c r="G32" s="263"/>
      <c r="H32" s="378">
        <v>0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</row>
    <row r="33" spans="1:90" s="19" customFormat="1" ht="26.25" thickBot="1" x14ac:dyDescent="0.25">
      <c r="A33" s="7" t="s">
        <v>77</v>
      </c>
      <c r="B33" s="274"/>
      <c r="C33" s="434"/>
      <c r="D33" s="435"/>
      <c r="E33" s="263"/>
      <c r="F33" s="264">
        <v>74701.009999999995</v>
      </c>
      <c r="G33" s="263"/>
      <c r="H33" s="264">
        <v>146330.61799999999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</row>
    <row r="34" spans="1:90" ht="24" x14ac:dyDescent="0.2">
      <c r="A34" s="139" t="s">
        <v>56</v>
      </c>
      <c r="B34" s="439" t="s">
        <v>6</v>
      </c>
      <c r="C34" s="440">
        <v>2</v>
      </c>
      <c r="D34" s="441">
        <v>0.77</v>
      </c>
      <c r="E34" s="432">
        <v>2332</v>
      </c>
      <c r="F34" s="380">
        <v>3591.28</v>
      </c>
      <c r="G34" s="381">
        <v>2332</v>
      </c>
      <c r="H34" s="382">
        <v>1795.64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</row>
    <row r="35" spans="1:90" ht="24" x14ac:dyDescent="0.2">
      <c r="A35" s="179" t="s">
        <v>218</v>
      </c>
      <c r="B35" s="33" t="s">
        <v>6</v>
      </c>
      <c r="C35" s="133">
        <v>4</v>
      </c>
      <c r="D35" s="415">
        <v>9.4E-2</v>
      </c>
      <c r="E35" s="433">
        <v>2332</v>
      </c>
      <c r="F35" s="384">
        <v>876.83</v>
      </c>
      <c r="G35" s="385">
        <v>2332</v>
      </c>
      <c r="H35" s="386">
        <v>219.208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</row>
    <row r="36" spans="1:90" ht="17.25" x14ac:dyDescent="0.2">
      <c r="A36" s="429" t="s">
        <v>74</v>
      </c>
      <c r="B36" s="99" t="s">
        <v>6</v>
      </c>
      <c r="C36" s="224" t="s">
        <v>108</v>
      </c>
      <c r="D36" s="294"/>
      <c r="E36" s="433">
        <v>0</v>
      </c>
      <c r="F36" s="388">
        <v>70232.899999999994</v>
      </c>
      <c r="G36" s="389"/>
      <c r="H36" s="262">
        <v>144315.76999999999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</row>
    <row r="37" spans="1:90" x14ac:dyDescent="0.2">
      <c r="A37" s="247" t="s">
        <v>328</v>
      </c>
      <c r="B37" s="33" t="s">
        <v>6</v>
      </c>
      <c r="C37" s="133">
        <v>1</v>
      </c>
      <c r="D37" s="287" t="s">
        <v>433</v>
      </c>
      <c r="E37" s="433">
        <v>0</v>
      </c>
      <c r="F37" s="384">
        <v>0</v>
      </c>
      <c r="G37" s="385">
        <v>1</v>
      </c>
      <c r="H37" s="386">
        <v>512.46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</row>
    <row r="38" spans="1:90" x14ac:dyDescent="0.2">
      <c r="A38" s="430" t="s">
        <v>219</v>
      </c>
      <c r="B38" s="33" t="s">
        <v>6</v>
      </c>
      <c r="C38" s="133">
        <v>1</v>
      </c>
      <c r="D38" s="287" t="s">
        <v>433</v>
      </c>
      <c r="E38" s="433">
        <v>70</v>
      </c>
      <c r="F38" s="384">
        <v>60232.9</v>
      </c>
      <c r="G38" s="385">
        <v>93</v>
      </c>
      <c r="H38" s="386">
        <v>132362.84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</row>
    <row r="39" spans="1:90" x14ac:dyDescent="0.2">
      <c r="A39" s="431" t="s">
        <v>220</v>
      </c>
      <c r="B39" s="56"/>
      <c r="C39" s="42"/>
      <c r="D39" s="294"/>
      <c r="E39" s="433">
        <v>0</v>
      </c>
      <c r="F39" s="388">
        <v>10000</v>
      </c>
      <c r="G39" s="271"/>
      <c r="H39" s="262">
        <v>11440.47</v>
      </c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</row>
    <row r="40" spans="1:90" ht="17.25" thickBot="1" x14ac:dyDescent="0.25">
      <c r="A40" s="140" t="s">
        <v>424</v>
      </c>
      <c r="B40" s="33" t="s">
        <v>409</v>
      </c>
      <c r="C40" s="42"/>
      <c r="D40" s="281" t="s">
        <v>433</v>
      </c>
      <c r="E40" s="433">
        <v>0</v>
      </c>
      <c r="F40" s="384">
        <v>0</v>
      </c>
      <c r="G40" s="385">
        <v>2.5</v>
      </c>
      <c r="H40" s="386">
        <v>11440.47</v>
      </c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</row>
    <row r="41" spans="1:90" s="19" customFormat="1" ht="26.25" thickBot="1" x14ac:dyDescent="0.25">
      <c r="A41" s="136" t="s">
        <v>78</v>
      </c>
      <c r="B41" s="436"/>
      <c r="C41" s="437"/>
      <c r="D41" s="438"/>
      <c r="E41" s="263"/>
      <c r="F41" s="264">
        <v>613.5</v>
      </c>
      <c r="G41" s="263"/>
      <c r="H41" s="264">
        <v>613.49599999999998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</row>
    <row r="42" spans="1:90" ht="48.75" thickBot="1" x14ac:dyDescent="0.25">
      <c r="A42" s="250" t="s">
        <v>79</v>
      </c>
      <c r="B42" s="130" t="s">
        <v>6</v>
      </c>
      <c r="C42" s="133">
        <v>1</v>
      </c>
      <c r="D42" s="392">
        <v>0.52</v>
      </c>
      <c r="E42" s="379">
        <v>1179.8</v>
      </c>
      <c r="F42" s="380">
        <v>613.5</v>
      </c>
      <c r="G42" s="381">
        <v>1179.8</v>
      </c>
      <c r="H42" s="382">
        <v>613.49599999999998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</row>
    <row r="43" spans="1:90" s="19" customFormat="1" ht="26.25" thickBot="1" x14ac:dyDescent="0.25">
      <c r="A43" s="145" t="s">
        <v>80</v>
      </c>
      <c r="B43" s="137"/>
      <c r="C43" s="138"/>
      <c r="D43" s="285"/>
      <c r="E43" s="263"/>
      <c r="F43" s="264">
        <v>190102.31</v>
      </c>
      <c r="G43" s="263"/>
      <c r="H43" s="264">
        <v>24893.8298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</row>
    <row r="44" spans="1:90" ht="56.25" x14ac:dyDescent="0.2">
      <c r="A44" s="44" t="s">
        <v>81</v>
      </c>
      <c r="B44" s="252" t="s">
        <v>105</v>
      </c>
      <c r="C44" s="42" t="s">
        <v>109</v>
      </c>
      <c r="D44" s="392">
        <v>3.1E-2</v>
      </c>
      <c r="E44" s="379">
        <v>16265.8</v>
      </c>
      <c r="F44" s="380">
        <v>504.24</v>
      </c>
      <c r="G44" s="381">
        <v>16265.8</v>
      </c>
      <c r="H44" s="382">
        <v>504.23979999999995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</row>
    <row r="45" spans="1:90" ht="16.5" x14ac:dyDescent="0.2">
      <c r="A45" s="150" t="s">
        <v>74</v>
      </c>
      <c r="B45" s="98"/>
      <c r="C45" s="42" t="s">
        <v>108</v>
      </c>
      <c r="D45" s="390"/>
      <c r="E45" s="383">
        <v>0</v>
      </c>
      <c r="F45" s="384">
        <v>189598.07</v>
      </c>
      <c r="G45" s="271"/>
      <c r="H45" s="386">
        <v>24389.59</v>
      </c>
    </row>
    <row r="46" spans="1:90" x14ac:dyDescent="0.2">
      <c r="A46" s="153" t="s">
        <v>250</v>
      </c>
      <c r="B46" s="130" t="s">
        <v>5</v>
      </c>
      <c r="C46" s="253">
        <v>1</v>
      </c>
      <c r="D46" s="387" t="s">
        <v>433</v>
      </c>
      <c r="E46" s="383">
        <v>8</v>
      </c>
      <c r="F46" s="384">
        <v>162948.56</v>
      </c>
      <c r="G46" s="385">
        <v>0</v>
      </c>
      <c r="H46" s="386">
        <v>0</v>
      </c>
    </row>
    <row r="47" spans="1:90" x14ac:dyDescent="0.2">
      <c r="A47" s="152" t="s">
        <v>187</v>
      </c>
      <c r="B47" s="130" t="s">
        <v>6</v>
      </c>
      <c r="C47" s="253">
        <v>1</v>
      </c>
      <c r="D47" s="387">
        <v>167.56</v>
      </c>
      <c r="E47" s="383">
        <v>0</v>
      </c>
      <c r="F47" s="384">
        <v>0</v>
      </c>
      <c r="G47" s="385">
        <v>21</v>
      </c>
      <c r="H47" s="386">
        <v>3518.7599999999998</v>
      </c>
    </row>
    <row r="48" spans="1:90" x14ac:dyDescent="0.2">
      <c r="A48" s="254" t="s">
        <v>423</v>
      </c>
      <c r="B48" s="130" t="s">
        <v>5</v>
      </c>
      <c r="C48" s="253">
        <v>1</v>
      </c>
      <c r="D48" s="393">
        <v>56597.72</v>
      </c>
      <c r="E48" s="383">
        <v>1</v>
      </c>
      <c r="F48" s="384">
        <v>5778.68</v>
      </c>
      <c r="G48" s="385">
        <v>0</v>
      </c>
      <c r="H48" s="386">
        <v>0</v>
      </c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5"/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</row>
    <row r="49" spans="1:92" ht="13.5" thickBot="1" x14ac:dyDescent="0.25">
      <c r="A49" s="152" t="s">
        <v>252</v>
      </c>
      <c r="B49" s="130" t="s">
        <v>5</v>
      </c>
      <c r="C49" s="253">
        <v>1</v>
      </c>
      <c r="D49" s="387" t="s">
        <v>433</v>
      </c>
      <c r="E49" s="383">
        <v>0</v>
      </c>
      <c r="F49" s="384">
        <v>20870.830000000002</v>
      </c>
      <c r="G49" s="385">
        <v>6</v>
      </c>
      <c r="H49" s="386">
        <v>20870.830000000002</v>
      </c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</row>
    <row r="50" spans="1:92" s="19" customFormat="1" ht="26.25" thickBot="1" x14ac:dyDescent="0.25">
      <c r="A50" s="145" t="s">
        <v>82</v>
      </c>
      <c r="B50" s="137"/>
      <c r="C50" s="138"/>
      <c r="D50" s="285"/>
      <c r="E50" s="263"/>
      <c r="F50" s="264">
        <v>2586.2600000000002</v>
      </c>
      <c r="G50" s="263"/>
      <c r="H50" s="264">
        <v>0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</row>
    <row r="51" spans="1:92" s="19" customFormat="1" ht="26.25" thickBot="1" x14ac:dyDescent="0.25">
      <c r="A51" s="148" t="s">
        <v>84</v>
      </c>
      <c r="B51" s="149"/>
      <c r="C51" s="257"/>
      <c r="D51" s="394"/>
      <c r="E51" s="263"/>
      <c r="F51" s="264">
        <v>102030.13</v>
      </c>
      <c r="G51" s="263"/>
      <c r="H51" s="264">
        <v>116673.31879999999</v>
      </c>
    </row>
    <row r="52" spans="1:92" ht="16.5" x14ac:dyDescent="0.2">
      <c r="A52" s="113" t="s">
        <v>85</v>
      </c>
      <c r="B52" s="63" t="s">
        <v>105</v>
      </c>
      <c r="C52" s="242"/>
      <c r="D52" s="392">
        <v>3.6000000000000004E-2</v>
      </c>
      <c r="E52" s="379">
        <v>16265.8</v>
      </c>
      <c r="F52" s="380">
        <v>585.57000000000005</v>
      </c>
      <c r="G52" s="381">
        <v>16265.8</v>
      </c>
      <c r="H52" s="382">
        <v>585.56880000000001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</row>
    <row r="53" spans="1:92" s="26" customFormat="1" ht="12" x14ac:dyDescent="0.2">
      <c r="A53" s="150" t="s">
        <v>276</v>
      </c>
      <c r="B53" s="99"/>
      <c r="C53" s="122"/>
      <c r="D53" s="392"/>
      <c r="E53" s="395"/>
      <c r="F53" s="396">
        <v>101444.56</v>
      </c>
      <c r="G53" s="395"/>
      <c r="H53" s="396">
        <v>116087.75</v>
      </c>
    </row>
    <row r="54" spans="1:92" s="19" customFormat="1" ht="24" x14ac:dyDescent="0.2">
      <c r="A54" s="151" t="s">
        <v>405</v>
      </c>
      <c r="B54" s="144" t="s">
        <v>5</v>
      </c>
      <c r="C54" s="224">
        <v>1</v>
      </c>
      <c r="D54" s="387"/>
      <c r="E54" s="383">
        <v>0</v>
      </c>
      <c r="F54" s="384">
        <v>98705.68</v>
      </c>
      <c r="G54" s="100">
        <v>0</v>
      </c>
      <c r="H54" s="262">
        <v>0</v>
      </c>
    </row>
    <row r="55" spans="1:92" s="19" customFormat="1" ht="24" x14ac:dyDescent="0.2">
      <c r="A55" s="151" t="s">
        <v>406</v>
      </c>
      <c r="B55" s="144" t="s">
        <v>5</v>
      </c>
      <c r="C55" s="224">
        <v>1</v>
      </c>
      <c r="D55" s="387" t="s">
        <v>433</v>
      </c>
      <c r="E55" s="383">
        <v>0</v>
      </c>
      <c r="F55" s="384">
        <v>0</v>
      </c>
      <c r="G55" s="100">
        <v>1</v>
      </c>
      <c r="H55" s="262">
        <v>98705.68</v>
      </c>
    </row>
    <row r="56" spans="1:92" ht="13.5" thickBot="1" x14ac:dyDescent="0.25">
      <c r="A56" s="152" t="s">
        <v>285</v>
      </c>
      <c r="B56" s="144" t="s">
        <v>169</v>
      </c>
      <c r="C56" s="224">
        <v>1</v>
      </c>
      <c r="D56" s="387">
        <v>1369.44</v>
      </c>
      <c r="E56" s="383">
        <v>2</v>
      </c>
      <c r="F56" s="384">
        <v>2738.88</v>
      </c>
      <c r="G56" s="385">
        <v>10</v>
      </c>
      <c r="H56" s="386">
        <v>17382.07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</row>
    <row r="57" spans="1:92" s="19" customFormat="1" ht="26.25" thickBot="1" x14ac:dyDescent="0.25">
      <c r="A57" s="7" t="s">
        <v>86</v>
      </c>
      <c r="B57" s="55"/>
      <c r="C57" s="258"/>
      <c r="D57" s="288"/>
      <c r="E57" s="263"/>
      <c r="F57" s="264">
        <v>531998.2300000001</v>
      </c>
      <c r="G57" s="263"/>
      <c r="H57" s="264">
        <v>537663.45299999998</v>
      </c>
    </row>
    <row r="58" spans="1:92" ht="45" x14ac:dyDescent="0.2">
      <c r="A58" s="156" t="s">
        <v>87</v>
      </c>
      <c r="B58" s="63" t="s">
        <v>120</v>
      </c>
      <c r="C58" s="73" t="s">
        <v>109</v>
      </c>
      <c r="D58" s="392">
        <v>4.5860000000000003</v>
      </c>
      <c r="E58" s="379">
        <v>158</v>
      </c>
      <c r="F58" s="380">
        <v>1449.18</v>
      </c>
      <c r="G58" s="381">
        <v>158</v>
      </c>
      <c r="H58" s="382">
        <v>724.58800000000008</v>
      </c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</row>
    <row r="59" spans="1:92" x14ac:dyDescent="0.2">
      <c r="A59" s="157" t="s">
        <v>88</v>
      </c>
      <c r="B59" s="33"/>
      <c r="C59" s="41"/>
      <c r="D59" s="390"/>
      <c r="E59" s="383">
        <v>0</v>
      </c>
      <c r="F59" s="388">
        <v>530549.05000000005</v>
      </c>
      <c r="G59" s="271"/>
      <c r="H59" s="262">
        <v>536938.86499999999</v>
      </c>
    </row>
    <row r="60" spans="1:92" s="14" customFormat="1" x14ac:dyDescent="0.2">
      <c r="A60" s="158" t="s">
        <v>255</v>
      </c>
      <c r="B60" s="159" t="s">
        <v>6</v>
      </c>
      <c r="C60" s="118">
        <v>1</v>
      </c>
      <c r="D60" s="397">
        <v>143.94999999999999</v>
      </c>
      <c r="E60" s="383">
        <v>0</v>
      </c>
      <c r="F60" s="383">
        <v>0</v>
      </c>
      <c r="G60" s="385">
        <v>21.5</v>
      </c>
      <c r="H60" s="386">
        <v>3094.9250000000002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</row>
    <row r="61" spans="1:92" s="14" customFormat="1" x14ac:dyDescent="0.2">
      <c r="A61" s="364" t="s">
        <v>353</v>
      </c>
      <c r="B61" s="363" t="s">
        <v>5</v>
      </c>
      <c r="C61" s="191">
        <v>1</v>
      </c>
      <c r="D61" s="398">
        <v>8008</v>
      </c>
      <c r="E61" s="383">
        <v>40</v>
      </c>
      <c r="F61" s="383">
        <v>524600</v>
      </c>
      <c r="G61" s="385">
        <v>41.32</v>
      </c>
      <c r="H61" s="386">
        <v>530199.6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</row>
    <row r="62" spans="1:92" s="14" customFormat="1" x14ac:dyDescent="0.2">
      <c r="A62" s="260" t="s">
        <v>171</v>
      </c>
      <c r="B62" s="261" t="s">
        <v>172</v>
      </c>
      <c r="C62" s="198"/>
      <c r="D62" s="290"/>
      <c r="E62" s="384">
        <v>0</v>
      </c>
      <c r="F62" s="388">
        <v>5949</v>
      </c>
      <c r="G62" s="385">
        <v>0</v>
      </c>
      <c r="H62" s="262">
        <v>3644.34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</row>
    <row r="63" spans="1:92" s="14" customFormat="1" x14ac:dyDescent="0.2">
      <c r="A63" s="77" t="s">
        <v>287</v>
      </c>
      <c r="B63" s="66" t="s">
        <v>5</v>
      </c>
      <c r="C63" s="41"/>
      <c r="D63" s="281">
        <v>474.62</v>
      </c>
      <c r="E63" s="383">
        <v>0</v>
      </c>
      <c r="F63" s="384">
        <v>0</v>
      </c>
      <c r="G63" s="385">
        <v>1</v>
      </c>
      <c r="H63" s="386">
        <v>474.62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</row>
    <row r="64" spans="1:92" s="14" customFormat="1" x14ac:dyDescent="0.2">
      <c r="A64" s="88" t="s">
        <v>381</v>
      </c>
      <c r="B64" s="66" t="s">
        <v>5</v>
      </c>
      <c r="C64" s="41"/>
      <c r="D64" s="281">
        <v>162.62</v>
      </c>
      <c r="E64" s="383">
        <v>0</v>
      </c>
      <c r="F64" s="384">
        <v>0</v>
      </c>
      <c r="G64" s="385">
        <v>1</v>
      </c>
      <c r="H64" s="386">
        <v>162.62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</row>
    <row r="65" spans="1:92" s="14" customFormat="1" x14ac:dyDescent="0.2">
      <c r="A65" s="77" t="s">
        <v>431</v>
      </c>
      <c r="B65" s="66" t="s">
        <v>5</v>
      </c>
      <c r="C65" s="41"/>
      <c r="D65" s="281">
        <v>256.89</v>
      </c>
      <c r="E65" s="383">
        <v>0</v>
      </c>
      <c r="F65" s="384">
        <v>0</v>
      </c>
      <c r="G65" s="385">
        <v>2</v>
      </c>
      <c r="H65" s="386">
        <v>513.78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</row>
    <row r="66" spans="1:92" s="14" customFormat="1" x14ac:dyDescent="0.2">
      <c r="A66" s="77" t="s">
        <v>432</v>
      </c>
      <c r="B66" s="66" t="s">
        <v>5</v>
      </c>
      <c r="C66" s="41"/>
      <c r="D66" s="281">
        <v>812.35</v>
      </c>
      <c r="E66" s="383">
        <v>0</v>
      </c>
      <c r="F66" s="384">
        <v>0</v>
      </c>
      <c r="G66" s="385">
        <v>1</v>
      </c>
      <c r="H66" s="386">
        <v>812.35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</row>
    <row r="67" spans="1:92" s="14" customFormat="1" x14ac:dyDescent="0.2">
      <c r="A67" s="358" t="s">
        <v>370</v>
      </c>
      <c r="B67" s="66" t="s">
        <v>120</v>
      </c>
      <c r="C67" s="41"/>
      <c r="D67" s="281">
        <v>196.34</v>
      </c>
      <c r="E67" s="383">
        <v>0</v>
      </c>
      <c r="F67" s="384">
        <v>0</v>
      </c>
      <c r="G67" s="385">
        <v>1</v>
      </c>
      <c r="H67" s="386">
        <v>196.34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</row>
    <row r="68" spans="1:92" s="14" customFormat="1" x14ac:dyDescent="0.2">
      <c r="A68" s="358" t="s">
        <v>167</v>
      </c>
      <c r="B68" s="66" t="s">
        <v>5</v>
      </c>
      <c r="C68" s="41"/>
      <c r="D68" s="281">
        <v>624.5</v>
      </c>
      <c r="E68" s="383">
        <v>0</v>
      </c>
      <c r="F68" s="384">
        <v>0</v>
      </c>
      <c r="G68" s="385">
        <v>1</v>
      </c>
      <c r="H68" s="386">
        <v>624.5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</row>
    <row r="69" spans="1:92" s="14" customFormat="1" x14ac:dyDescent="0.2">
      <c r="A69" s="358" t="s">
        <v>124</v>
      </c>
      <c r="B69" s="66" t="s">
        <v>120</v>
      </c>
      <c r="C69" s="41"/>
      <c r="D69" s="281">
        <v>552.97</v>
      </c>
      <c r="E69" s="383">
        <v>0</v>
      </c>
      <c r="F69" s="384">
        <v>0</v>
      </c>
      <c r="G69" s="385">
        <v>1</v>
      </c>
      <c r="H69" s="386">
        <v>552.97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</row>
    <row r="70" spans="1:92" s="9" customFormat="1" ht="13.5" thickBot="1" x14ac:dyDescent="0.25">
      <c r="A70" s="77" t="s">
        <v>388</v>
      </c>
      <c r="B70" s="75" t="s">
        <v>5</v>
      </c>
      <c r="C70" s="41"/>
      <c r="D70" s="281">
        <v>76.790000000000006</v>
      </c>
      <c r="E70" s="383">
        <v>0</v>
      </c>
      <c r="F70" s="384">
        <v>0</v>
      </c>
      <c r="G70" s="385">
        <v>4</v>
      </c>
      <c r="H70" s="386">
        <v>307.16000000000003</v>
      </c>
    </row>
    <row r="71" spans="1:92" s="19" customFormat="1" ht="28.5" customHeight="1" thickBot="1" x14ac:dyDescent="0.25">
      <c r="A71" s="471" t="s">
        <v>89</v>
      </c>
      <c r="B71" s="472"/>
      <c r="C71" s="472"/>
      <c r="D71" s="473"/>
      <c r="E71" s="263"/>
      <c r="F71" s="264">
        <v>1503855.36</v>
      </c>
      <c r="G71" s="263"/>
      <c r="H71" s="264">
        <v>1580036.693</v>
      </c>
    </row>
    <row r="72" spans="1:92" s="19" customFormat="1" ht="26.25" thickBot="1" x14ac:dyDescent="0.25">
      <c r="A72" s="355" t="s">
        <v>90</v>
      </c>
      <c r="B72" s="356"/>
      <c r="C72" s="357"/>
      <c r="D72" s="161"/>
      <c r="E72" s="399">
        <v>8</v>
      </c>
      <c r="F72" s="388">
        <v>555124.28</v>
      </c>
      <c r="G72" s="400">
        <v>8</v>
      </c>
      <c r="H72" s="401">
        <v>551735.38</v>
      </c>
    </row>
    <row r="73" spans="1:92" s="19" customFormat="1" ht="26.25" thickBot="1" x14ac:dyDescent="0.25">
      <c r="A73" s="145" t="s">
        <v>91</v>
      </c>
      <c r="B73" s="137"/>
      <c r="C73" s="138"/>
      <c r="D73" s="285"/>
      <c r="E73" s="402">
        <v>0</v>
      </c>
      <c r="F73" s="264">
        <v>33809.78</v>
      </c>
      <c r="G73" s="263"/>
      <c r="H73" s="264">
        <v>27006.55</v>
      </c>
    </row>
    <row r="74" spans="1:92" x14ac:dyDescent="0.2">
      <c r="A74" s="151" t="s">
        <v>92</v>
      </c>
      <c r="B74" s="155" t="s">
        <v>54</v>
      </c>
      <c r="C74" s="118">
        <v>3</v>
      </c>
      <c r="D74" s="387">
        <v>37.21</v>
      </c>
      <c r="E74" s="379">
        <v>288</v>
      </c>
      <c r="F74" s="380">
        <v>32145.119999999999</v>
      </c>
      <c r="G74" s="381">
        <v>315</v>
      </c>
      <c r="H74" s="382">
        <v>17041.149999999998</v>
      </c>
    </row>
    <row r="75" spans="1:92" x14ac:dyDescent="0.2">
      <c r="A75" s="162" t="s">
        <v>88</v>
      </c>
      <c r="B75" s="155"/>
      <c r="C75" s="163"/>
      <c r="D75" s="390"/>
      <c r="E75" s="383">
        <v>0</v>
      </c>
      <c r="F75" s="384">
        <v>1664.66</v>
      </c>
      <c r="G75" s="271"/>
      <c r="H75" s="386">
        <v>9965.4000000000015</v>
      </c>
    </row>
    <row r="76" spans="1:92" ht="13.5" thickBot="1" x14ac:dyDescent="0.25">
      <c r="A76" s="153" t="s">
        <v>93</v>
      </c>
      <c r="B76" s="155" t="s">
        <v>65</v>
      </c>
      <c r="C76" s="265">
        <v>1</v>
      </c>
      <c r="D76" s="387">
        <v>61.65</v>
      </c>
      <c r="E76" s="383">
        <v>27</v>
      </c>
      <c r="F76" s="384">
        <v>1664.66</v>
      </c>
      <c r="G76" s="385">
        <v>156</v>
      </c>
      <c r="H76" s="386">
        <v>9965.4000000000015</v>
      </c>
    </row>
    <row r="77" spans="1:92" s="36" customFormat="1" ht="26.25" thickBot="1" x14ac:dyDescent="0.25">
      <c r="A77" s="7" t="s">
        <v>94</v>
      </c>
      <c r="B77" s="67"/>
      <c r="C77" s="59"/>
      <c r="D77" s="292"/>
      <c r="E77" s="403"/>
      <c r="F77" s="404">
        <v>193665.03</v>
      </c>
      <c r="G77" s="403"/>
      <c r="H77" s="404">
        <v>198916.13299999997</v>
      </c>
    </row>
    <row r="78" spans="1:92" ht="33.75" x14ac:dyDescent="0.2">
      <c r="A78" s="164" t="s">
        <v>95</v>
      </c>
      <c r="B78" s="63"/>
      <c r="C78" s="51"/>
      <c r="D78" s="280"/>
      <c r="E78" s="379">
        <v>0</v>
      </c>
      <c r="F78" s="447">
        <v>39061.86</v>
      </c>
      <c r="G78" s="448"/>
      <c r="H78" s="449">
        <v>23875.807999999997</v>
      </c>
    </row>
    <row r="79" spans="1:92" x14ac:dyDescent="0.2">
      <c r="A79" s="84" t="s">
        <v>57</v>
      </c>
      <c r="B79" s="33" t="s">
        <v>6</v>
      </c>
      <c r="C79" s="159">
        <v>1</v>
      </c>
      <c r="D79" s="293">
        <v>1.24</v>
      </c>
      <c r="E79" s="383">
        <v>16265.8</v>
      </c>
      <c r="F79" s="384">
        <v>20169.59</v>
      </c>
      <c r="G79" s="385">
        <v>4065.3</v>
      </c>
      <c r="H79" s="386">
        <v>5040.9719999999998</v>
      </c>
    </row>
    <row r="80" spans="1:92" x14ac:dyDescent="0.2">
      <c r="A80" s="81" t="s">
        <v>58</v>
      </c>
      <c r="B80" s="2" t="s">
        <v>6</v>
      </c>
      <c r="C80" s="118">
        <v>12</v>
      </c>
      <c r="D80" s="293">
        <v>0.51</v>
      </c>
      <c r="E80" s="383">
        <v>1951.6</v>
      </c>
      <c r="F80" s="384">
        <v>11943.79</v>
      </c>
      <c r="G80" s="385">
        <v>1951.6</v>
      </c>
      <c r="H80" s="386">
        <v>11924.276</v>
      </c>
    </row>
    <row r="81" spans="1:91" x14ac:dyDescent="0.2">
      <c r="A81" s="82" t="s">
        <v>59</v>
      </c>
      <c r="B81" s="2" t="s">
        <v>60</v>
      </c>
      <c r="C81" s="118">
        <v>12</v>
      </c>
      <c r="D81" s="293">
        <v>72.38</v>
      </c>
      <c r="E81" s="383">
        <v>8</v>
      </c>
      <c r="F81" s="384">
        <v>6948.48</v>
      </c>
      <c r="G81" s="385">
        <v>8</v>
      </c>
      <c r="H81" s="386">
        <v>6910.5599999999995</v>
      </c>
    </row>
    <row r="82" spans="1:91" s="36" customFormat="1" x14ac:dyDescent="0.2">
      <c r="A82" s="266" t="s">
        <v>88</v>
      </c>
      <c r="B82" s="267"/>
      <c r="C82" s="268"/>
      <c r="D82" s="280"/>
      <c r="E82" s="406"/>
      <c r="F82" s="269">
        <v>54653.09</v>
      </c>
      <c r="G82" s="406"/>
      <c r="H82" s="269">
        <v>86902.8</v>
      </c>
    </row>
    <row r="83" spans="1:91" s="14" customFormat="1" x14ac:dyDescent="0.2">
      <c r="A83" s="170" t="s">
        <v>237</v>
      </c>
      <c r="B83" s="155" t="s">
        <v>5</v>
      </c>
      <c r="C83" s="178">
        <v>1</v>
      </c>
      <c r="D83" s="408">
        <v>773.27</v>
      </c>
      <c r="E83" s="384">
        <v>0</v>
      </c>
      <c r="F83" s="384">
        <v>0</v>
      </c>
      <c r="G83" s="385">
        <v>10</v>
      </c>
      <c r="H83" s="386">
        <v>3230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9"/>
    </row>
    <row r="84" spans="1:91" s="14" customFormat="1" x14ac:dyDescent="0.2">
      <c r="A84" s="173" t="s">
        <v>192</v>
      </c>
      <c r="B84" s="75"/>
      <c r="C84" s="50"/>
      <c r="D84" s="398">
        <v>0.28000000000000003</v>
      </c>
      <c r="E84" s="409">
        <v>16265.8</v>
      </c>
      <c r="F84" s="409">
        <v>54653.09</v>
      </c>
      <c r="G84" s="271"/>
      <c r="H84" s="262">
        <v>83672.800000000003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9"/>
    </row>
    <row r="85" spans="1:91" s="14" customFormat="1" x14ac:dyDescent="0.2">
      <c r="A85" s="325" t="s">
        <v>348</v>
      </c>
      <c r="B85" s="66" t="s">
        <v>126</v>
      </c>
      <c r="C85" s="42">
        <v>1</v>
      </c>
      <c r="D85" s="294">
        <v>1421.16</v>
      </c>
      <c r="E85" s="383">
        <v>0</v>
      </c>
      <c r="F85" s="384"/>
      <c r="G85" s="385">
        <v>4</v>
      </c>
      <c r="H85" s="386">
        <v>5684.64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9"/>
    </row>
    <row r="86" spans="1:91" s="14" customFormat="1" x14ac:dyDescent="0.2">
      <c r="A86" s="337" t="s">
        <v>228</v>
      </c>
      <c r="B86" s="66" t="s">
        <v>126</v>
      </c>
      <c r="C86" s="42">
        <v>1</v>
      </c>
      <c r="D86" s="294">
        <v>1045.5</v>
      </c>
      <c r="E86" s="383">
        <v>0</v>
      </c>
      <c r="F86" s="384"/>
      <c r="G86" s="385">
        <v>4</v>
      </c>
      <c r="H86" s="386">
        <v>4182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9"/>
    </row>
    <row r="87" spans="1:91" s="14" customFormat="1" x14ac:dyDescent="0.2">
      <c r="A87" s="325" t="s">
        <v>229</v>
      </c>
      <c r="B87" s="66" t="s">
        <v>126</v>
      </c>
      <c r="C87" s="42">
        <v>1</v>
      </c>
      <c r="D87" s="294">
        <v>1200.97</v>
      </c>
      <c r="E87" s="383">
        <v>0</v>
      </c>
      <c r="F87" s="384"/>
      <c r="G87" s="385">
        <v>2</v>
      </c>
      <c r="H87" s="386">
        <v>2401.94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9"/>
    </row>
    <row r="88" spans="1:91" s="14" customFormat="1" x14ac:dyDescent="0.2">
      <c r="A88" s="325" t="s">
        <v>364</v>
      </c>
      <c r="B88" s="68" t="s">
        <v>126</v>
      </c>
      <c r="C88" s="93"/>
      <c r="D88" s="281">
        <v>1324.86</v>
      </c>
      <c r="E88" s="383">
        <v>0</v>
      </c>
      <c r="F88" s="384"/>
      <c r="G88" s="385">
        <v>1.5</v>
      </c>
      <c r="H88" s="386">
        <v>1666.5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9"/>
    </row>
    <row r="89" spans="1:91" s="14" customFormat="1" x14ac:dyDescent="0.2">
      <c r="A89" s="336" t="s">
        <v>202</v>
      </c>
      <c r="B89" s="76" t="s">
        <v>5</v>
      </c>
      <c r="C89" s="42">
        <v>1</v>
      </c>
      <c r="D89" s="296">
        <v>756.38</v>
      </c>
      <c r="E89" s="383">
        <v>0</v>
      </c>
      <c r="F89" s="384"/>
      <c r="G89" s="385">
        <v>1</v>
      </c>
      <c r="H89" s="386">
        <v>756.38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9"/>
    </row>
    <row r="90" spans="1:91" s="14" customFormat="1" x14ac:dyDescent="0.2">
      <c r="A90" s="336" t="s">
        <v>203</v>
      </c>
      <c r="B90" s="76" t="s">
        <v>5</v>
      </c>
      <c r="C90" s="42">
        <v>1</v>
      </c>
      <c r="D90" s="296">
        <v>981.98</v>
      </c>
      <c r="E90" s="383">
        <v>0</v>
      </c>
      <c r="F90" s="384"/>
      <c r="G90" s="385">
        <v>1</v>
      </c>
      <c r="H90" s="386">
        <v>981.98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9"/>
    </row>
    <row r="91" spans="1:91" s="14" customFormat="1" x14ac:dyDescent="0.2">
      <c r="A91" s="80" t="s">
        <v>239</v>
      </c>
      <c r="B91" s="75" t="s">
        <v>182</v>
      </c>
      <c r="C91" s="42">
        <v>1</v>
      </c>
      <c r="D91" s="281">
        <v>1594.89</v>
      </c>
      <c r="E91" s="383">
        <v>0</v>
      </c>
      <c r="F91" s="384"/>
      <c r="G91" s="385">
        <v>2</v>
      </c>
      <c r="H91" s="386">
        <v>3189.78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9"/>
    </row>
    <row r="92" spans="1:91" s="14" customFormat="1" x14ac:dyDescent="0.2">
      <c r="A92" s="347" t="s">
        <v>400</v>
      </c>
      <c r="B92" s="66" t="s">
        <v>5</v>
      </c>
      <c r="C92" s="42">
        <v>1</v>
      </c>
      <c r="D92" s="281">
        <v>459.22</v>
      </c>
      <c r="E92" s="383"/>
      <c r="F92" s="384"/>
      <c r="G92" s="385">
        <v>2</v>
      </c>
      <c r="H92" s="386">
        <v>918.44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9"/>
    </row>
    <row r="93" spans="1:91" s="14" customFormat="1" x14ac:dyDescent="0.2">
      <c r="A93" s="348" t="s">
        <v>206</v>
      </c>
      <c r="B93" s="76" t="s">
        <v>5</v>
      </c>
      <c r="C93" s="42">
        <v>1</v>
      </c>
      <c r="D93" s="295">
        <v>1509.82</v>
      </c>
      <c r="E93" s="383">
        <v>0</v>
      </c>
      <c r="F93" s="384"/>
      <c r="G93" s="385">
        <v>1</v>
      </c>
      <c r="H93" s="386">
        <v>1161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9"/>
    </row>
    <row r="94" spans="1:91" s="14" customFormat="1" x14ac:dyDescent="0.2">
      <c r="A94" s="349" t="s">
        <v>212</v>
      </c>
      <c r="B94" s="74" t="s">
        <v>5</v>
      </c>
      <c r="C94" s="50">
        <v>1</v>
      </c>
      <c r="D94" s="294">
        <v>1769.7</v>
      </c>
      <c r="E94" s="383">
        <v>0</v>
      </c>
      <c r="F94" s="384"/>
      <c r="G94" s="385">
        <v>1</v>
      </c>
      <c r="H94" s="386">
        <v>1362</v>
      </c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9"/>
    </row>
    <row r="95" spans="1:91" s="14" customFormat="1" x14ac:dyDescent="0.2">
      <c r="A95" s="350" t="s">
        <v>274</v>
      </c>
      <c r="B95" s="74" t="s">
        <v>119</v>
      </c>
      <c r="C95" s="50"/>
      <c r="D95" s="281">
        <v>246.7</v>
      </c>
      <c r="E95" s="383">
        <v>0</v>
      </c>
      <c r="F95" s="384"/>
      <c r="G95" s="385">
        <v>4</v>
      </c>
      <c r="H95" s="386">
        <v>954.52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9"/>
    </row>
    <row r="96" spans="1:91" s="14" customFormat="1" x14ac:dyDescent="0.2">
      <c r="A96" s="350" t="s">
        <v>273</v>
      </c>
      <c r="B96" s="74" t="s">
        <v>119</v>
      </c>
      <c r="C96" s="50"/>
      <c r="D96" s="281">
        <v>183.3</v>
      </c>
      <c r="E96" s="383">
        <v>0</v>
      </c>
      <c r="F96" s="384"/>
      <c r="G96" s="385">
        <v>298</v>
      </c>
      <c r="H96" s="386">
        <v>54330.400000000001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9"/>
    </row>
    <row r="97" spans="1:91" s="14" customFormat="1" x14ac:dyDescent="0.2">
      <c r="A97" s="352" t="s">
        <v>193</v>
      </c>
      <c r="B97" s="112" t="s">
        <v>5</v>
      </c>
      <c r="C97" s="50"/>
      <c r="D97" s="281">
        <v>2829.4</v>
      </c>
      <c r="E97" s="383">
        <v>0</v>
      </c>
      <c r="F97" s="384"/>
      <c r="G97" s="385">
        <v>1</v>
      </c>
      <c r="H97" s="386">
        <v>2829.4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9"/>
    </row>
    <row r="98" spans="1:91" s="14" customFormat="1" x14ac:dyDescent="0.2">
      <c r="A98" s="251" t="s">
        <v>157</v>
      </c>
      <c r="B98" s="66" t="s">
        <v>120</v>
      </c>
      <c r="C98" s="50"/>
      <c r="D98" s="281">
        <v>798.97</v>
      </c>
      <c r="E98" s="383">
        <v>0</v>
      </c>
      <c r="F98" s="384"/>
      <c r="G98" s="385">
        <v>4</v>
      </c>
      <c r="H98" s="386">
        <v>3093.08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9"/>
    </row>
    <row r="99" spans="1:91" s="14" customFormat="1" x14ac:dyDescent="0.2">
      <c r="A99" s="337" t="s">
        <v>160</v>
      </c>
      <c r="B99" s="66" t="s">
        <v>120</v>
      </c>
      <c r="C99" s="50"/>
      <c r="D99" s="281">
        <v>91.1</v>
      </c>
      <c r="E99" s="383">
        <v>0</v>
      </c>
      <c r="F99" s="384"/>
      <c r="G99" s="385">
        <v>2</v>
      </c>
      <c r="H99" s="386">
        <v>160.74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9"/>
    </row>
    <row r="100" spans="1:91" s="14" customFormat="1" ht="36" x14ac:dyDescent="0.2">
      <c r="A100" s="113" t="s">
        <v>96</v>
      </c>
      <c r="B100" s="174" t="s">
        <v>60</v>
      </c>
      <c r="C100" s="175">
        <v>24</v>
      </c>
      <c r="D100" s="390">
        <v>62.24</v>
      </c>
      <c r="E100" s="383">
        <v>8</v>
      </c>
      <c r="F100" s="388">
        <v>11950.08</v>
      </c>
      <c r="G100" s="385">
        <v>8</v>
      </c>
      <c r="H100" s="262">
        <v>11819.84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9"/>
    </row>
    <row r="101" spans="1:91" s="14" customFormat="1" x14ac:dyDescent="0.2">
      <c r="A101" s="344" t="s">
        <v>191</v>
      </c>
      <c r="B101" s="33" t="s">
        <v>60</v>
      </c>
      <c r="C101" s="50"/>
      <c r="D101" s="390">
        <v>11000</v>
      </c>
      <c r="E101" s="383">
        <v>8</v>
      </c>
      <c r="F101" s="409">
        <v>88000</v>
      </c>
      <c r="G101" s="271"/>
      <c r="H101" s="269">
        <v>76317.684999999983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9"/>
    </row>
    <row r="102" spans="1:91" s="14" customFormat="1" x14ac:dyDescent="0.2">
      <c r="A102" s="330" t="s">
        <v>127</v>
      </c>
      <c r="B102" s="65" t="s">
        <v>120</v>
      </c>
      <c r="C102" s="50"/>
      <c r="D102" s="281">
        <v>1232.6199999999999</v>
      </c>
      <c r="E102" s="383">
        <v>0</v>
      </c>
      <c r="F102" s="384"/>
      <c r="G102" s="385">
        <v>16</v>
      </c>
      <c r="H102" s="386">
        <v>19721.919999999998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9"/>
    </row>
    <row r="103" spans="1:91" s="14" customFormat="1" x14ac:dyDescent="0.2">
      <c r="A103" s="330" t="s">
        <v>412</v>
      </c>
      <c r="B103" s="66" t="s">
        <v>120</v>
      </c>
      <c r="C103" s="50"/>
      <c r="D103" s="281">
        <v>1131.42</v>
      </c>
      <c r="E103" s="383">
        <v>0</v>
      </c>
      <c r="F103" s="384"/>
      <c r="G103" s="385">
        <v>8</v>
      </c>
      <c r="H103" s="386">
        <v>9051.36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9"/>
    </row>
    <row r="104" spans="1:91" s="14" customFormat="1" x14ac:dyDescent="0.2">
      <c r="A104" s="331" t="s">
        <v>128</v>
      </c>
      <c r="B104" s="65" t="s">
        <v>120</v>
      </c>
      <c r="C104" s="50"/>
      <c r="D104" s="281">
        <v>79.400000000000006</v>
      </c>
      <c r="E104" s="383">
        <v>0</v>
      </c>
      <c r="F104" s="384"/>
      <c r="G104" s="385">
        <v>46</v>
      </c>
      <c r="H104" s="386">
        <v>3652.4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9"/>
    </row>
    <row r="105" spans="1:91" s="14" customFormat="1" x14ac:dyDescent="0.2">
      <c r="A105" s="332" t="s">
        <v>237</v>
      </c>
      <c r="B105" s="33" t="s">
        <v>5</v>
      </c>
      <c r="C105" s="42">
        <v>1</v>
      </c>
      <c r="D105" s="294">
        <v>773.27</v>
      </c>
      <c r="E105" s="383">
        <v>0</v>
      </c>
      <c r="F105" s="384"/>
      <c r="G105" s="385">
        <v>33</v>
      </c>
      <c r="H105" s="386">
        <v>25517.91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9"/>
    </row>
    <row r="106" spans="1:91" x14ac:dyDescent="0.2">
      <c r="A106" s="333" t="s">
        <v>227</v>
      </c>
      <c r="B106" s="224" t="s">
        <v>6</v>
      </c>
      <c r="C106" s="224">
        <v>1</v>
      </c>
      <c r="D106" s="407">
        <v>4926.87</v>
      </c>
      <c r="E106" s="383">
        <v>0</v>
      </c>
      <c r="F106" s="384"/>
      <c r="G106" s="385">
        <v>0.5</v>
      </c>
      <c r="H106" s="386">
        <v>2463.4349999999999</v>
      </c>
    </row>
    <row r="107" spans="1:91" x14ac:dyDescent="0.2">
      <c r="A107" s="325" t="s">
        <v>198</v>
      </c>
      <c r="B107" s="66" t="s">
        <v>5</v>
      </c>
      <c r="C107" s="92">
        <v>1</v>
      </c>
      <c r="D107" s="295">
        <v>661.34</v>
      </c>
      <c r="E107" s="383">
        <v>0</v>
      </c>
      <c r="F107" s="384"/>
      <c r="G107" s="385">
        <v>2</v>
      </c>
      <c r="H107" s="386">
        <v>1322.68</v>
      </c>
    </row>
    <row r="108" spans="1:91" x14ac:dyDescent="0.2">
      <c r="A108" s="334" t="s">
        <v>199</v>
      </c>
      <c r="B108" s="66" t="s">
        <v>5</v>
      </c>
      <c r="C108" s="92">
        <v>1</v>
      </c>
      <c r="D108" s="295">
        <v>858.74</v>
      </c>
      <c r="E108" s="383">
        <v>0</v>
      </c>
      <c r="F108" s="384"/>
      <c r="G108" s="385">
        <v>1</v>
      </c>
      <c r="H108" s="386">
        <v>858.74</v>
      </c>
    </row>
    <row r="109" spans="1:91" x14ac:dyDescent="0.2">
      <c r="A109" s="335" t="s">
        <v>200</v>
      </c>
      <c r="B109" s="105" t="s">
        <v>5</v>
      </c>
      <c r="C109" s="92">
        <v>1</v>
      </c>
      <c r="D109" s="295">
        <v>1268.58</v>
      </c>
      <c r="E109" s="383">
        <v>0</v>
      </c>
      <c r="F109" s="384"/>
      <c r="G109" s="385">
        <v>1</v>
      </c>
      <c r="H109" s="386">
        <v>1268.58</v>
      </c>
    </row>
    <row r="110" spans="1:91" x14ac:dyDescent="0.2">
      <c r="A110" s="340" t="s">
        <v>202</v>
      </c>
      <c r="B110" s="76" t="s">
        <v>5</v>
      </c>
      <c r="C110" s="42">
        <v>1</v>
      </c>
      <c r="D110" s="296">
        <v>756.38</v>
      </c>
      <c r="E110" s="383">
        <v>0</v>
      </c>
      <c r="F110" s="384"/>
      <c r="G110" s="385">
        <v>1</v>
      </c>
      <c r="H110" s="386">
        <v>756.38</v>
      </c>
    </row>
    <row r="111" spans="1:91" x14ac:dyDescent="0.2">
      <c r="A111" s="337" t="s">
        <v>410</v>
      </c>
      <c r="B111" s="66" t="s">
        <v>119</v>
      </c>
      <c r="C111" s="50"/>
      <c r="D111" s="281">
        <v>195.21</v>
      </c>
      <c r="E111" s="383">
        <v>0</v>
      </c>
      <c r="F111" s="384"/>
      <c r="G111" s="385">
        <v>2</v>
      </c>
      <c r="H111" s="386">
        <v>390.42</v>
      </c>
    </row>
    <row r="112" spans="1:91" x14ac:dyDescent="0.2">
      <c r="A112" s="337" t="s">
        <v>151</v>
      </c>
      <c r="B112" s="66" t="s">
        <v>120</v>
      </c>
      <c r="C112" s="50"/>
      <c r="D112" s="281">
        <v>48.09</v>
      </c>
      <c r="E112" s="383">
        <v>0</v>
      </c>
      <c r="F112" s="384"/>
      <c r="G112" s="385">
        <v>1</v>
      </c>
      <c r="H112" s="386">
        <v>48.09</v>
      </c>
    </row>
    <row r="113" spans="1:91" x14ac:dyDescent="0.2">
      <c r="A113" s="337" t="s">
        <v>152</v>
      </c>
      <c r="B113" s="66" t="s">
        <v>120</v>
      </c>
      <c r="C113" s="50"/>
      <c r="D113" s="281">
        <v>60.33</v>
      </c>
      <c r="E113" s="383">
        <v>0</v>
      </c>
      <c r="F113" s="384"/>
      <c r="G113" s="385">
        <v>10</v>
      </c>
      <c r="H113" s="386">
        <v>603.30000000000007</v>
      </c>
    </row>
    <row r="114" spans="1:91" x14ac:dyDescent="0.2">
      <c r="A114" s="251" t="s">
        <v>156</v>
      </c>
      <c r="B114" s="66" t="s">
        <v>120</v>
      </c>
      <c r="C114" s="50"/>
      <c r="D114" s="281">
        <v>124.92</v>
      </c>
      <c r="E114" s="383">
        <v>0</v>
      </c>
      <c r="F114" s="384"/>
      <c r="G114" s="385">
        <v>15</v>
      </c>
      <c r="H114" s="386">
        <v>1873.8</v>
      </c>
    </row>
    <row r="115" spans="1:91" ht="13.5" thickBot="1" x14ac:dyDescent="0.25">
      <c r="A115" s="251" t="s">
        <v>157</v>
      </c>
      <c r="B115" s="66" t="s">
        <v>120</v>
      </c>
      <c r="C115" s="50"/>
      <c r="D115" s="281">
        <v>798.97</v>
      </c>
      <c r="E115" s="383">
        <v>0</v>
      </c>
      <c r="F115" s="384"/>
      <c r="G115" s="385">
        <v>11</v>
      </c>
      <c r="H115" s="386">
        <v>8788.67</v>
      </c>
    </row>
    <row r="116" spans="1:91" ht="26.25" thickBot="1" x14ac:dyDescent="0.25">
      <c r="A116" s="94" t="s">
        <v>165</v>
      </c>
      <c r="B116" s="55"/>
      <c r="C116" s="58"/>
      <c r="D116" s="298"/>
      <c r="E116" s="263"/>
      <c r="F116" s="264">
        <v>233718.95999999996</v>
      </c>
      <c r="G116" s="263"/>
      <c r="H116" s="264">
        <v>231628.95999999996</v>
      </c>
    </row>
    <row r="117" spans="1:91" s="78" customFormat="1" x14ac:dyDescent="0.2">
      <c r="A117" s="113" t="s">
        <v>308</v>
      </c>
      <c r="B117" s="180" t="s">
        <v>65</v>
      </c>
      <c r="C117" s="181">
        <v>1</v>
      </c>
      <c r="D117" s="299">
        <v>20.38</v>
      </c>
      <c r="E117" s="379">
        <v>7180</v>
      </c>
      <c r="F117" s="380">
        <v>146328.4</v>
      </c>
      <c r="G117" s="381">
        <v>7180</v>
      </c>
      <c r="H117" s="382">
        <v>146328.4</v>
      </c>
    </row>
    <row r="118" spans="1:91" x14ac:dyDescent="0.2">
      <c r="A118" s="182" t="s">
        <v>309</v>
      </c>
      <c r="B118" s="183" t="s">
        <v>112</v>
      </c>
      <c r="C118" s="163" t="s">
        <v>113</v>
      </c>
      <c r="D118" s="300" t="s">
        <v>433</v>
      </c>
      <c r="E118" s="383">
        <v>0</v>
      </c>
      <c r="F118" s="384">
        <v>9540</v>
      </c>
      <c r="G118" s="385">
        <v>1</v>
      </c>
      <c r="H118" s="386">
        <v>7450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</row>
    <row r="119" spans="1:91" s="22" customFormat="1" x14ac:dyDescent="0.2">
      <c r="A119" s="77" t="s">
        <v>97</v>
      </c>
      <c r="B119" s="184" t="s">
        <v>60</v>
      </c>
      <c r="C119" s="159">
        <v>1</v>
      </c>
      <c r="D119" s="408">
        <v>868.52</v>
      </c>
      <c r="E119" s="383">
        <v>8</v>
      </c>
      <c r="F119" s="384">
        <v>6948.16</v>
      </c>
      <c r="G119" s="385">
        <v>8</v>
      </c>
      <c r="H119" s="386">
        <v>6948.16</v>
      </c>
    </row>
    <row r="120" spans="1:91" s="22" customFormat="1" x14ac:dyDescent="0.2">
      <c r="A120" s="80" t="s">
        <v>310</v>
      </c>
      <c r="B120" s="184" t="s">
        <v>60</v>
      </c>
      <c r="C120" s="159">
        <v>1</v>
      </c>
      <c r="D120" s="301">
        <v>434.26</v>
      </c>
      <c r="E120" s="383">
        <v>8</v>
      </c>
      <c r="F120" s="384">
        <v>3474.08</v>
      </c>
      <c r="G120" s="385">
        <v>8</v>
      </c>
      <c r="H120" s="386">
        <v>3474.08</v>
      </c>
    </row>
    <row r="121" spans="1:91" s="19" customFormat="1" x14ac:dyDescent="0.2">
      <c r="A121" s="77" t="s">
        <v>311</v>
      </c>
      <c r="B121" s="184" t="s">
        <v>60</v>
      </c>
      <c r="C121" s="159">
        <v>1</v>
      </c>
      <c r="D121" s="301">
        <v>434.26</v>
      </c>
      <c r="E121" s="383">
        <v>8</v>
      </c>
      <c r="F121" s="384">
        <v>3474.08</v>
      </c>
      <c r="G121" s="385">
        <v>8</v>
      </c>
      <c r="H121" s="386">
        <v>3474.08</v>
      </c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</row>
    <row r="122" spans="1:91" ht="17.25" customHeight="1" thickBot="1" x14ac:dyDescent="0.25">
      <c r="A122" s="80" t="s">
        <v>98</v>
      </c>
      <c r="B122" s="183" t="s">
        <v>106</v>
      </c>
      <c r="C122" s="118">
        <v>1</v>
      </c>
      <c r="D122" s="302">
        <v>0.96</v>
      </c>
      <c r="E122" s="383">
        <v>66619</v>
      </c>
      <c r="F122" s="384">
        <v>63954.239999999998</v>
      </c>
      <c r="G122" s="385">
        <v>66619</v>
      </c>
      <c r="H122" s="386">
        <v>63954.239999999998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</row>
    <row r="123" spans="1:91" ht="26.25" thickBot="1" x14ac:dyDescent="0.25">
      <c r="A123" s="187" t="s">
        <v>259</v>
      </c>
      <c r="B123" s="53"/>
      <c r="C123" s="49"/>
      <c r="D123" s="278"/>
      <c r="E123" s="411"/>
      <c r="F123" s="264">
        <v>70227.12000000001</v>
      </c>
      <c r="G123" s="411"/>
      <c r="H123" s="264">
        <v>110659.03</v>
      </c>
    </row>
    <row r="124" spans="1:91" x14ac:dyDescent="0.2">
      <c r="A124" s="113" t="s">
        <v>180</v>
      </c>
      <c r="B124" s="188" t="s">
        <v>260</v>
      </c>
      <c r="C124" s="189">
        <v>12</v>
      </c>
      <c r="D124" s="293">
        <v>700</v>
      </c>
      <c r="E124" s="379">
        <v>8</v>
      </c>
      <c r="F124" s="380">
        <v>68372.160000000003</v>
      </c>
      <c r="G124" s="381">
        <v>8</v>
      </c>
      <c r="H124" s="382">
        <v>66240</v>
      </c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</row>
    <row r="125" spans="1:91" s="14" customFormat="1" x14ac:dyDescent="0.2">
      <c r="A125" s="113" t="s">
        <v>176</v>
      </c>
      <c r="B125" s="190" t="s">
        <v>260</v>
      </c>
      <c r="C125" s="159">
        <v>12</v>
      </c>
      <c r="D125" s="293">
        <v>154.58000000000001</v>
      </c>
      <c r="E125" s="383">
        <v>1</v>
      </c>
      <c r="F125" s="384">
        <v>1854.96</v>
      </c>
      <c r="G125" s="385">
        <v>1</v>
      </c>
      <c r="H125" s="386">
        <v>1845.47</v>
      </c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9"/>
    </row>
    <row r="126" spans="1:91" s="19" customFormat="1" x14ac:dyDescent="0.2">
      <c r="A126" s="113" t="s">
        <v>373</v>
      </c>
      <c r="B126" s="185" t="s">
        <v>260</v>
      </c>
      <c r="C126" s="191">
        <v>12</v>
      </c>
      <c r="D126" s="280">
        <v>64.06</v>
      </c>
      <c r="E126" s="383">
        <v>0</v>
      </c>
      <c r="F126" s="384">
        <v>0</v>
      </c>
      <c r="G126" s="385">
        <v>6</v>
      </c>
      <c r="H126" s="386">
        <v>4588.5599999999995</v>
      </c>
    </row>
    <row r="127" spans="1:91" s="25" customFormat="1" ht="13.5" thickBot="1" x14ac:dyDescent="0.25">
      <c r="A127" s="80" t="s">
        <v>312</v>
      </c>
      <c r="B127" s="185" t="s">
        <v>5</v>
      </c>
      <c r="C127" s="41"/>
      <c r="D127" s="291" t="s">
        <v>433</v>
      </c>
      <c r="E127" s="383">
        <v>0</v>
      </c>
      <c r="F127" s="384">
        <v>0</v>
      </c>
      <c r="G127" s="385">
        <v>7</v>
      </c>
      <c r="H127" s="386">
        <v>37985</v>
      </c>
    </row>
    <row r="128" spans="1:91" s="25" customFormat="1" ht="26.25" thickBot="1" x14ac:dyDescent="0.25">
      <c r="A128" s="192" t="s">
        <v>261</v>
      </c>
      <c r="B128" s="55"/>
      <c r="C128" s="58"/>
      <c r="D128" s="278"/>
      <c r="E128" s="263"/>
      <c r="F128" s="264">
        <v>44074.770000000004</v>
      </c>
      <c r="G128" s="263"/>
      <c r="H128" s="264">
        <v>94104.856</v>
      </c>
    </row>
    <row r="129" spans="1:90" ht="24" x14ac:dyDescent="0.2">
      <c r="A129" s="193" t="s">
        <v>99</v>
      </c>
      <c r="B129" s="194"/>
      <c r="C129" s="159"/>
      <c r="D129" s="303"/>
      <c r="E129" s="383">
        <v>0</v>
      </c>
      <c r="F129" s="388">
        <v>18049.490000000002</v>
      </c>
      <c r="G129" s="389"/>
      <c r="H129" s="262">
        <v>17949.255999999998</v>
      </c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</row>
    <row r="130" spans="1:90" x14ac:dyDescent="0.2">
      <c r="A130" s="195" t="s">
        <v>61</v>
      </c>
      <c r="B130" s="194" t="s">
        <v>111</v>
      </c>
      <c r="C130" s="159">
        <v>12</v>
      </c>
      <c r="D130" s="304">
        <v>13.03</v>
      </c>
      <c r="E130" s="383">
        <v>72</v>
      </c>
      <c r="F130" s="384">
        <v>11257.92</v>
      </c>
      <c r="G130" s="385">
        <v>72</v>
      </c>
      <c r="H130" s="386">
        <v>11196.72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</row>
    <row r="131" spans="1:90" x14ac:dyDescent="0.2">
      <c r="A131" s="195" t="s">
        <v>62</v>
      </c>
      <c r="B131" s="194" t="s">
        <v>6</v>
      </c>
      <c r="C131" s="159">
        <v>12</v>
      </c>
      <c r="D131" s="304">
        <v>0.28999999999999998</v>
      </c>
      <c r="E131" s="383">
        <v>1951.6</v>
      </c>
      <c r="F131" s="384">
        <v>6791.57</v>
      </c>
      <c r="G131" s="385">
        <v>1951.6</v>
      </c>
      <c r="H131" s="386">
        <v>6752.5359999999991</v>
      </c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</row>
    <row r="132" spans="1:90" ht="36" x14ac:dyDescent="0.2">
      <c r="A132" s="147" t="s">
        <v>262</v>
      </c>
      <c r="B132" s="194"/>
      <c r="C132" s="159" t="s">
        <v>263</v>
      </c>
      <c r="D132" s="303"/>
      <c r="E132" s="383">
        <v>0</v>
      </c>
      <c r="F132" s="388">
        <v>26025.279999999999</v>
      </c>
      <c r="G132" s="271"/>
      <c r="H132" s="262">
        <v>76155.600000000006</v>
      </c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</row>
    <row r="133" spans="1:90" x14ac:dyDescent="0.2">
      <c r="A133" s="119" t="s">
        <v>131</v>
      </c>
      <c r="B133" s="76" t="s">
        <v>5</v>
      </c>
      <c r="C133" s="42"/>
      <c r="D133" s="281">
        <v>2006.5</v>
      </c>
      <c r="E133" s="383">
        <v>0</v>
      </c>
      <c r="F133" s="384">
        <v>0</v>
      </c>
      <c r="G133" s="385">
        <v>4</v>
      </c>
      <c r="H133" s="386">
        <v>11113.36</v>
      </c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</row>
    <row r="134" spans="1:90" x14ac:dyDescent="0.2">
      <c r="A134" s="219" t="s">
        <v>342</v>
      </c>
      <c r="B134" s="56" t="s">
        <v>120</v>
      </c>
      <c r="C134" s="42"/>
      <c r="D134" s="281">
        <v>58.26</v>
      </c>
      <c r="E134" s="383">
        <v>0</v>
      </c>
      <c r="F134" s="384">
        <v>0</v>
      </c>
      <c r="G134" s="385">
        <v>720</v>
      </c>
      <c r="H134" s="386">
        <v>41947.199999999997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</row>
    <row r="135" spans="1:90" x14ac:dyDescent="0.2">
      <c r="A135" s="325" t="s">
        <v>132</v>
      </c>
      <c r="B135" s="56" t="s">
        <v>5</v>
      </c>
      <c r="C135" s="42"/>
      <c r="D135" s="281">
        <v>27.69</v>
      </c>
      <c r="E135" s="383">
        <v>0</v>
      </c>
      <c r="F135" s="384">
        <v>0</v>
      </c>
      <c r="G135" s="385">
        <v>72</v>
      </c>
      <c r="H135" s="386">
        <v>1993.68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</row>
    <row r="136" spans="1:90" x14ac:dyDescent="0.2">
      <c r="A136" s="325" t="s">
        <v>133</v>
      </c>
      <c r="B136" s="56" t="s">
        <v>120</v>
      </c>
      <c r="C136" s="42"/>
      <c r="D136" s="281">
        <v>3335</v>
      </c>
      <c r="E136" s="383">
        <v>0</v>
      </c>
      <c r="F136" s="384">
        <v>0</v>
      </c>
      <c r="G136" s="385">
        <v>3</v>
      </c>
      <c r="H136" s="386">
        <v>10005</v>
      </c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</row>
    <row r="137" spans="1:90" x14ac:dyDescent="0.2">
      <c r="A137" s="325" t="s">
        <v>137</v>
      </c>
      <c r="B137" s="56" t="s">
        <v>120</v>
      </c>
      <c r="C137" s="42"/>
      <c r="D137" s="281">
        <v>847.34</v>
      </c>
      <c r="E137" s="383">
        <v>0</v>
      </c>
      <c r="F137" s="384">
        <v>0</v>
      </c>
      <c r="G137" s="385">
        <v>4</v>
      </c>
      <c r="H137" s="386">
        <v>3140.6800000000003</v>
      </c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</row>
    <row r="138" spans="1:90" x14ac:dyDescent="0.2">
      <c r="A138" s="325" t="s">
        <v>138</v>
      </c>
      <c r="B138" s="56" t="s">
        <v>120</v>
      </c>
      <c r="C138" s="42"/>
      <c r="D138" s="281">
        <v>218.27</v>
      </c>
      <c r="E138" s="383">
        <v>0</v>
      </c>
      <c r="F138" s="384">
        <v>0</v>
      </c>
      <c r="G138" s="385">
        <v>2</v>
      </c>
      <c r="H138" s="386">
        <v>436.54</v>
      </c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</row>
    <row r="139" spans="1:90" x14ac:dyDescent="0.2">
      <c r="A139" s="327" t="s">
        <v>140</v>
      </c>
      <c r="B139" s="56" t="s">
        <v>120</v>
      </c>
      <c r="C139" s="42"/>
      <c r="D139" s="281">
        <v>153.97999999999999</v>
      </c>
      <c r="E139" s="383">
        <v>0</v>
      </c>
      <c r="F139" s="384">
        <v>0</v>
      </c>
      <c r="G139" s="385">
        <v>7</v>
      </c>
      <c r="H139" s="386">
        <v>952.96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</row>
    <row r="140" spans="1:90" x14ac:dyDescent="0.2">
      <c r="A140" s="328" t="s">
        <v>437</v>
      </c>
      <c r="B140" s="56" t="s">
        <v>120</v>
      </c>
      <c r="C140" s="42"/>
      <c r="D140" s="281">
        <v>47.04</v>
      </c>
      <c r="E140" s="383">
        <v>0</v>
      </c>
      <c r="F140" s="384">
        <v>0</v>
      </c>
      <c r="G140" s="385">
        <v>95</v>
      </c>
      <c r="H140" s="386">
        <v>4506.24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</row>
    <row r="141" spans="1:90" x14ac:dyDescent="0.2">
      <c r="A141" s="329" t="s">
        <v>141</v>
      </c>
      <c r="B141" s="56" t="s">
        <v>120</v>
      </c>
      <c r="C141" s="42"/>
      <c r="D141" s="281">
        <v>167</v>
      </c>
      <c r="E141" s="383">
        <v>0</v>
      </c>
      <c r="F141" s="384">
        <v>0</v>
      </c>
      <c r="G141" s="385">
        <v>1</v>
      </c>
      <c r="H141" s="386">
        <v>207</v>
      </c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</row>
    <row r="142" spans="1:90" ht="13.5" thickBot="1" x14ac:dyDescent="0.25">
      <c r="A142" s="219" t="s">
        <v>327</v>
      </c>
      <c r="B142" s="56" t="s">
        <v>5</v>
      </c>
      <c r="C142" s="42"/>
      <c r="D142" s="281">
        <v>608.47</v>
      </c>
      <c r="E142" s="383">
        <v>0</v>
      </c>
      <c r="F142" s="384">
        <v>0</v>
      </c>
      <c r="G142" s="385">
        <v>3</v>
      </c>
      <c r="H142" s="386">
        <v>1852.94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</row>
    <row r="143" spans="1:90" ht="26.25" thickBot="1" x14ac:dyDescent="0.25">
      <c r="A143" s="192" t="s">
        <v>264</v>
      </c>
      <c r="B143" s="196"/>
      <c r="C143" s="197"/>
      <c r="D143" s="305"/>
      <c r="E143" s="263"/>
      <c r="F143" s="264">
        <v>22413.7</v>
      </c>
      <c r="G143" s="263"/>
      <c r="H143" s="264">
        <v>18753</v>
      </c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</row>
    <row r="144" spans="1:90" s="19" customFormat="1" ht="24.75" thickBot="1" x14ac:dyDescent="0.25">
      <c r="A144" s="151" t="s">
        <v>100</v>
      </c>
      <c r="B144" s="174" t="s">
        <v>105</v>
      </c>
      <c r="C144" s="198">
        <v>1</v>
      </c>
      <c r="D144" s="280"/>
      <c r="E144" s="379">
        <v>16265.8</v>
      </c>
      <c r="F144" s="380">
        <v>22413.7</v>
      </c>
      <c r="G144" s="381">
        <v>16265.8</v>
      </c>
      <c r="H144" s="382">
        <v>18753</v>
      </c>
    </row>
    <row r="145" spans="1:8" ht="27.75" customHeight="1" thickBot="1" x14ac:dyDescent="0.25">
      <c r="A145" s="199" t="s">
        <v>265</v>
      </c>
      <c r="B145" s="200"/>
      <c r="C145" s="201"/>
      <c r="D145" s="306"/>
      <c r="E145" s="412">
        <v>8</v>
      </c>
      <c r="F145" s="264">
        <v>350821.72</v>
      </c>
      <c r="G145" s="263">
        <v>8</v>
      </c>
      <c r="H145" s="264">
        <v>347232.78399999999</v>
      </c>
    </row>
    <row r="146" spans="1:8" s="3" customFormat="1" ht="36" x14ac:dyDescent="0.2">
      <c r="A146" s="120" t="s">
        <v>64</v>
      </c>
      <c r="B146" s="202" t="s">
        <v>5</v>
      </c>
      <c r="C146" s="181">
        <v>12</v>
      </c>
      <c r="D146" s="413">
        <v>3436.68</v>
      </c>
      <c r="E146" s="379">
        <v>8</v>
      </c>
      <c r="F146" s="380">
        <v>329921.18</v>
      </c>
      <c r="G146" s="381">
        <v>8</v>
      </c>
      <c r="H146" s="382">
        <v>328136.64</v>
      </c>
    </row>
    <row r="147" spans="1:8" s="19" customFormat="1" x14ac:dyDescent="0.2">
      <c r="A147" s="323" t="s">
        <v>63</v>
      </c>
      <c r="B147" s="203" t="s">
        <v>5</v>
      </c>
      <c r="C147" s="118">
        <v>12</v>
      </c>
      <c r="D147" s="303">
        <v>9.7040000000000006</v>
      </c>
      <c r="E147" s="383">
        <v>8</v>
      </c>
      <c r="F147" s="384">
        <v>2736</v>
      </c>
      <c r="G147" s="385">
        <v>8</v>
      </c>
      <c r="H147" s="386">
        <v>931.58400000000006</v>
      </c>
    </row>
    <row r="148" spans="1:8" s="19" customFormat="1" ht="24.75" thickBot="1" x14ac:dyDescent="0.25">
      <c r="A148" s="324" t="s">
        <v>101</v>
      </c>
      <c r="B148" s="204" t="s">
        <v>5</v>
      </c>
      <c r="C148" s="186">
        <v>1</v>
      </c>
      <c r="D148" s="304">
        <v>2270.5700000000002</v>
      </c>
      <c r="E148" s="383">
        <v>8</v>
      </c>
      <c r="F148" s="384">
        <v>18164.54</v>
      </c>
      <c r="G148" s="385">
        <v>8</v>
      </c>
      <c r="H148" s="386">
        <v>18164.560000000005</v>
      </c>
    </row>
    <row r="149" spans="1:8" s="19" customFormat="1" ht="21" customHeight="1" thickBot="1" x14ac:dyDescent="0.25">
      <c r="A149" s="474" t="s">
        <v>102</v>
      </c>
      <c r="B149" s="475"/>
      <c r="C149" s="475"/>
      <c r="D149" s="476"/>
      <c r="E149" s="263"/>
      <c r="F149" s="264">
        <v>1070510.07</v>
      </c>
      <c r="G149" s="263"/>
      <c r="H149" s="264">
        <v>1067450.0553599999</v>
      </c>
    </row>
    <row r="150" spans="1:8" s="19" customFormat="1" ht="26.25" thickBot="1" x14ac:dyDescent="0.25">
      <c r="A150" s="205" t="s">
        <v>266</v>
      </c>
      <c r="B150" s="115"/>
      <c r="C150" s="116"/>
      <c r="D150" s="307"/>
      <c r="E150" s="402">
        <v>2116</v>
      </c>
      <c r="F150" s="414">
        <v>408774.34</v>
      </c>
      <c r="G150" s="263">
        <v>2116</v>
      </c>
      <c r="H150" s="264">
        <v>405896.18039999995</v>
      </c>
    </row>
    <row r="151" spans="1:8" s="19" customFormat="1" ht="16.5" x14ac:dyDescent="0.2">
      <c r="A151" s="320" t="s">
        <v>181</v>
      </c>
      <c r="B151" s="71" t="s">
        <v>105</v>
      </c>
      <c r="C151" s="321" t="s">
        <v>281</v>
      </c>
      <c r="D151" s="298" t="s">
        <v>272</v>
      </c>
      <c r="E151" s="379">
        <v>16265.8</v>
      </c>
      <c r="F151" s="380">
        <v>390036.14</v>
      </c>
      <c r="G151" s="381">
        <v>16265.6</v>
      </c>
      <c r="H151" s="382">
        <v>387450.98999999993</v>
      </c>
    </row>
    <row r="152" spans="1:8" s="19" customFormat="1" ht="24.75" thickBot="1" x14ac:dyDescent="0.25">
      <c r="A152" s="206" t="s">
        <v>277</v>
      </c>
      <c r="B152" s="33" t="s">
        <v>105</v>
      </c>
      <c r="C152" s="97">
        <v>12</v>
      </c>
      <c r="D152" s="415">
        <v>9.6000000000000002E-2</v>
      </c>
      <c r="E152" s="383">
        <v>16265.8</v>
      </c>
      <c r="F152" s="384">
        <v>18738.2</v>
      </c>
      <c r="G152" s="385">
        <v>16265.6</v>
      </c>
      <c r="H152" s="386">
        <v>18445.190399999999</v>
      </c>
    </row>
    <row r="153" spans="1:8" ht="40.5" customHeight="1" thickBot="1" x14ac:dyDescent="0.25">
      <c r="A153" s="207" t="s">
        <v>267</v>
      </c>
      <c r="B153" s="70" t="s">
        <v>105</v>
      </c>
      <c r="C153" s="322" t="s">
        <v>110</v>
      </c>
      <c r="D153" s="278" t="s">
        <v>272</v>
      </c>
      <c r="E153" s="402">
        <v>9201</v>
      </c>
      <c r="F153" s="414">
        <v>524371.05000000005</v>
      </c>
      <c r="G153" s="411">
        <v>9201</v>
      </c>
      <c r="H153" s="264">
        <v>522456.97</v>
      </c>
    </row>
    <row r="154" spans="1:8" ht="52.5" customHeight="1" thickBot="1" x14ac:dyDescent="0.25">
      <c r="A154" s="208" t="s">
        <v>268</v>
      </c>
      <c r="B154" s="272" t="s">
        <v>105</v>
      </c>
      <c r="C154" s="89">
        <v>1</v>
      </c>
      <c r="D154" s="416">
        <v>3.4666666666666665E-3</v>
      </c>
      <c r="E154" s="402">
        <v>16265.8</v>
      </c>
      <c r="F154" s="414">
        <v>731.96</v>
      </c>
      <c r="G154" s="411">
        <v>16265.6</v>
      </c>
      <c r="H154" s="264">
        <v>676.64895999999999</v>
      </c>
    </row>
    <row r="155" spans="1:8" s="19" customFormat="1" ht="39" thickBot="1" x14ac:dyDescent="0.25">
      <c r="A155" s="192" t="s">
        <v>269</v>
      </c>
      <c r="B155" s="273" t="s">
        <v>105</v>
      </c>
      <c r="C155" s="91">
        <v>12</v>
      </c>
      <c r="D155" s="309">
        <v>0.77</v>
      </c>
      <c r="E155" s="402">
        <v>16265.8</v>
      </c>
      <c r="F155" s="414">
        <v>136632.72</v>
      </c>
      <c r="G155" s="411">
        <v>16265.6</v>
      </c>
      <c r="H155" s="264">
        <v>138420.25599999999</v>
      </c>
    </row>
    <row r="156" spans="1:8" s="19" customFormat="1" ht="15.75" thickBot="1" x14ac:dyDescent="0.25">
      <c r="A156" s="210" t="s">
        <v>103</v>
      </c>
      <c r="B156" s="211"/>
      <c r="C156" s="212"/>
      <c r="D156" s="417"/>
      <c r="E156" s="402">
        <v>16265.8</v>
      </c>
      <c r="F156" s="264">
        <v>948621.45600000001</v>
      </c>
      <c r="G156" s="263"/>
      <c r="H156" s="264">
        <v>934458.71900000004</v>
      </c>
    </row>
    <row r="157" spans="1:8" s="27" customFormat="1" ht="18" thickBot="1" x14ac:dyDescent="0.25">
      <c r="A157" s="117" t="s">
        <v>270</v>
      </c>
      <c r="B157" s="155" t="s">
        <v>105</v>
      </c>
      <c r="C157" s="118">
        <v>12</v>
      </c>
      <c r="D157" s="393">
        <v>4.8600000000000003</v>
      </c>
      <c r="E157" s="383">
        <v>16265.8</v>
      </c>
      <c r="F157" s="384">
        <v>948621.45600000001</v>
      </c>
      <c r="G157" s="385">
        <v>16265.6</v>
      </c>
      <c r="H157" s="386">
        <v>934458.71900000004</v>
      </c>
    </row>
    <row r="158" spans="1:8" s="28" customFormat="1" ht="15.75" thickBot="1" x14ac:dyDescent="0.3">
      <c r="A158" s="213" t="s">
        <v>208</v>
      </c>
      <c r="B158" s="72"/>
      <c r="C158" s="60"/>
      <c r="D158" s="311"/>
      <c r="E158" s="402">
        <v>0</v>
      </c>
      <c r="F158" s="414">
        <v>38294.089999999997</v>
      </c>
      <c r="G158" s="263"/>
      <c r="H158" s="264">
        <v>7130.4400000000005</v>
      </c>
    </row>
    <row r="159" spans="1:8" s="28" customFormat="1" ht="15.75" thickBot="1" x14ac:dyDescent="0.3">
      <c r="A159" s="31" t="s">
        <v>313</v>
      </c>
      <c r="B159" s="55"/>
      <c r="C159" s="101"/>
      <c r="D159" s="312"/>
      <c r="E159" s="402">
        <v>0</v>
      </c>
      <c r="F159" s="414">
        <v>26572.62</v>
      </c>
      <c r="G159" s="263"/>
      <c r="H159" s="264">
        <v>6037.76</v>
      </c>
    </row>
    <row r="160" spans="1:8" s="28" customFormat="1" ht="15" x14ac:dyDescent="0.25">
      <c r="A160" s="216" t="s">
        <v>355</v>
      </c>
      <c r="B160" s="276" t="s">
        <v>5</v>
      </c>
      <c r="C160" s="217">
        <v>1</v>
      </c>
      <c r="D160" s="393">
        <v>2000</v>
      </c>
      <c r="E160" s="383"/>
      <c r="F160" s="384"/>
      <c r="G160" s="385">
        <v>1</v>
      </c>
      <c r="H160" s="386">
        <v>2000</v>
      </c>
    </row>
    <row r="161" spans="1:8" s="28" customFormat="1" ht="15" x14ac:dyDescent="0.25">
      <c r="A161" s="96" t="s">
        <v>354</v>
      </c>
      <c r="B161" s="255" t="s">
        <v>120</v>
      </c>
      <c r="C161" s="52"/>
      <c r="D161" s="289">
        <v>600</v>
      </c>
      <c r="E161" s="383">
        <v>0</v>
      </c>
      <c r="F161" s="384">
        <v>0</v>
      </c>
      <c r="G161" s="385">
        <v>1</v>
      </c>
      <c r="H161" s="386">
        <v>600</v>
      </c>
    </row>
    <row r="162" spans="1:8" s="28" customFormat="1" ht="15.75" thickBot="1" x14ac:dyDescent="0.3">
      <c r="A162" s="119" t="s">
        <v>434</v>
      </c>
      <c r="B162" s="42" t="s">
        <v>5</v>
      </c>
      <c r="C162" s="52"/>
      <c r="D162" s="289">
        <v>3437.76</v>
      </c>
      <c r="E162" s="383">
        <v>0</v>
      </c>
      <c r="F162" s="384">
        <v>0</v>
      </c>
      <c r="G162" s="385">
        <v>1</v>
      </c>
      <c r="H162" s="386">
        <v>3437.76</v>
      </c>
    </row>
    <row r="163" spans="1:8" s="28" customFormat="1" ht="15.75" thickBot="1" x14ac:dyDescent="0.3">
      <c r="A163" s="226" t="s">
        <v>321</v>
      </c>
      <c r="B163" s="227"/>
      <c r="C163" s="227"/>
      <c r="D163" s="315"/>
      <c r="E163" s="402">
        <v>0</v>
      </c>
      <c r="F163" s="414">
        <v>11721.47</v>
      </c>
      <c r="G163" s="263"/>
      <c r="H163" s="264">
        <v>1092.68</v>
      </c>
    </row>
    <row r="164" spans="1:8" s="28" customFormat="1" ht="15.75" thickBot="1" x14ac:dyDescent="0.3">
      <c r="A164" s="229" t="s">
        <v>316</v>
      </c>
      <c r="B164" s="155" t="s">
        <v>5</v>
      </c>
      <c r="C164" s="118">
        <v>1</v>
      </c>
      <c r="D164" s="393">
        <v>1299.8900000000001</v>
      </c>
      <c r="E164" s="383">
        <v>0</v>
      </c>
      <c r="F164" s="384">
        <v>0</v>
      </c>
      <c r="G164" s="385">
        <v>1</v>
      </c>
      <c r="H164" s="386">
        <v>1092.68</v>
      </c>
    </row>
    <row r="165" spans="1:8" ht="15.75" thickBot="1" x14ac:dyDescent="0.25">
      <c r="A165" s="230" t="s">
        <v>426</v>
      </c>
      <c r="B165" s="70"/>
      <c r="C165" s="61"/>
      <c r="D165" s="423"/>
      <c r="E165" s="54"/>
      <c r="F165" s="264">
        <v>4472108.8159999996</v>
      </c>
      <c r="G165" s="54"/>
      <c r="H165" s="264">
        <v>4421086.4429399995</v>
      </c>
    </row>
    <row r="166" spans="1:8" x14ac:dyDescent="0.2">
      <c r="A166" s="477"/>
      <c r="B166" s="477"/>
      <c r="C166" s="477"/>
      <c r="D166" s="477"/>
    </row>
    <row r="167" spans="1:8" x14ac:dyDescent="0.2">
      <c r="A167" s="19" t="s">
        <v>438</v>
      </c>
      <c r="B167" s="57"/>
      <c r="C167" s="39"/>
      <c r="D167" s="12"/>
    </row>
    <row r="168" spans="1:8" x14ac:dyDescent="0.2">
      <c r="A168" s="318"/>
      <c r="B168" s="57"/>
      <c r="C168" s="39"/>
      <c r="D168" s="12"/>
    </row>
    <row r="169" spans="1:8" x14ac:dyDescent="0.2">
      <c r="A169" s="319" t="s">
        <v>439</v>
      </c>
      <c r="B169" s="57"/>
      <c r="C169" s="39"/>
      <c r="D169" s="46"/>
    </row>
    <row r="170" spans="1:8" x14ac:dyDescent="0.2">
      <c r="A170" s="466"/>
      <c r="B170" s="466"/>
      <c r="C170" s="466"/>
      <c r="D170" s="466"/>
    </row>
    <row r="171" spans="1:8" s="83" customFormat="1" x14ac:dyDescent="0.2">
      <c r="A171" s="102"/>
      <c r="B171" s="17"/>
      <c r="C171" s="38"/>
      <c r="D171" s="17"/>
      <c r="E171" s="6"/>
      <c r="F171" s="6"/>
      <c r="G171" s="6"/>
      <c r="H171" s="6"/>
    </row>
    <row r="172" spans="1:8" x14ac:dyDescent="0.2">
      <c r="A172" s="466"/>
      <c r="B172" s="466"/>
      <c r="C172" s="466"/>
      <c r="D172" s="466"/>
    </row>
    <row r="173" spans="1:8" s="9" customFormat="1" x14ac:dyDescent="0.2">
      <c r="A173" s="16"/>
      <c r="B173" s="17"/>
      <c r="C173" s="38"/>
      <c r="D173" s="17"/>
      <c r="E173" s="6"/>
      <c r="F173" s="6"/>
      <c r="G173" s="6"/>
      <c r="H173" s="6"/>
    </row>
    <row r="174" spans="1:8" s="9" customFormat="1" x14ac:dyDescent="0.2">
      <c r="A174" s="16"/>
      <c r="B174" s="17"/>
      <c r="C174" s="38"/>
      <c r="D174" s="17"/>
      <c r="E174" s="6"/>
      <c r="F174" s="6"/>
      <c r="G174" s="6"/>
      <c r="H174" s="6"/>
    </row>
    <row r="175" spans="1:8" s="9" customFormat="1" x14ac:dyDescent="0.2">
      <c r="A175" s="16"/>
      <c r="B175" s="17"/>
      <c r="C175" s="38"/>
      <c r="D175" s="17"/>
      <c r="E175" s="424"/>
      <c r="F175" s="424"/>
      <c r="G175" s="424"/>
      <c r="H175" s="424"/>
    </row>
    <row r="176" spans="1:8" s="9" customFormat="1" x14ac:dyDescent="0.2">
      <c r="A176" s="16"/>
      <c r="B176" s="17"/>
      <c r="C176" s="38"/>
      <c r="D176" s="17"/>
      <c r="E176" s="424"/>
      <c r="F176" s="424"/>
      <c r="G176" s="424"/>
      <c r="H176" s="424"/>
    </row>
    <row r="177" spans="1:8" s="9" customFormat="1" x14ac:dyDescent="0.2">
      <c r="A177" s="16"/>
      <c r="B177" s="17"/>
      <c r="C177" s="38"/>
      <c r="D177" s="17"/>
      <c r="E177" s="424"/>
      <c r="F177" s="424"/>
      <c r="G177" s="424"/>
      <c r="H177" s="424"/>
    </row>
    <row r="178" spans="1:8" s="9" customFormat="1" x14ac:dyDescent="0.2">
      <c r="A178" s="16"/>
      <c r="B178" s="17"/>
      <c r="C178" s="38"/>
      <c r="D178" s="17"/>
      <c r="E178" s="424"/>
      <c r="F178" s="424"/>
      <c r="G178" s="424"/>
      <c r="H178" s="424"/>
    </row>
    <row r="179" spans="1:8" s="9" customFormat="1" x14ac:dyDescent="0.2">
      <c r="A179" s="16"/>
      <c r="B179" s="17"/>
      <c r="C179" s="38"/>
      <c r="D179" s="17"/>
      <c r="E179" s="424"/>
      <c r="F179" s="424"/>
      <c r="G179" s="424"/>
      <c r="H179" s="424"/>
    </row>
    <row r="180" spans="1:8" s="9" customFormat="1" x14ac:dyDescent="0.2">
      <c r="A180" s="16"/>
      <c r="B180" s="17"/>
      <c r="C180" s="38"/>
      <c r="D180" s="17"/>
      <c r="E180" s="424"/>
      <c r="F180" s="424"/>
      <c r="G180" s="424"/>
      <c r="H180" s="424"/>
    </row>
    <row r="181" spans="1:8" s="9" customFormat="1" x14ac:dyDescent="0.2">
      <c r="A181" s="16"/>
      <c r="B181" s="17"/>
      <c r="C181" s="38"/>
      <c r="D181" s="17"/>
      <c r="E181" s="424"/>
      <c r="F181" s="424"/>
      <c r="G181" s="424"/>
      <c r="H181" s="424"/>
    </row>
    <row r="188" spans="1:8" x14ac:dyDescent="0.2">
      <c r="A188" s="1"/>
      <c r="B188" s="1"/>
      <c r="C188" s="1"/>
      <c r="D188" s="6"/>
    </row>
    <row r="189" spans="1:8" x14ac:dyDescent="0.2">
      <c r="A189" s="1"/>
      <c r="B189" s="1"/>
      <c r="C189" s="1"/>
      <c r="D189" s="6"/>
    </row>
    <row r="190" spans="1:8" x14ac:dyDescent="0.2">
      <c r="A190" s="1"/>
      <c r="B190" s="1"/>
      <c r="C190" s="1"/>
      <c r="D190" s="6"/>
    </row>
    <row r="191" spans="1:8" x14ac:dyDescent="0.2">
      <c r="A191" s="1"/>
      <c r="B191" s="1"/>
      <c r="C191" s="1"/>
      <c r="D191" s="6"/>
    </row>
    <row r="192" spans="1:8" x14ac:dyDescent="0.2">
      <c r="A192" s="1"/>
      <c r="B192" s="1"/>
      <c r="C192" s="1"/>
      <c r="D192" s="6"/>
    </row>
    <row r="193" spans="1:4" x14ac:dyDescent="0.2">
      <c r="A193" s="1"/>
      <c r="B193" s="1"/>
      <c r="C193" s="1"/>
      <c r="D193" s="6"/>
    </row>
    <row r="194" spans="1:4" x14ac:dyDescent="0.2">
      <c r="A194" s="1"/>
      <c r="B194" s="1"/>
      <c r="C194" s="1"/>
      <c r="D194" s="6"/>
    </row>
    <row r="195" spans="1:4" x14ac:dyDescent="0.2">
      <c r="A195" s="1"/>
      <c r="B195" s="1"/>
      <c r="C195" s="1"/>
      <c r="D195" s="6"/>
    </row>
    <row r="197" spans="1:4" x14ac:dyDescent="0.2">
      <c r="A197" s="1"/>
      <c r="B197" s="1"/>
      <c r="C197" s="1"/>
      <c r="D197" s="6"/>
    </row>
  </sheetData>
  <mergeCells count="12">
    <mergeCell ref="A172:D172"/>
    <mergeCell ref="E20:H20"/>
    <mergeCell ref="A24:D24"/>
    <mergeCell ref="A1:D1"/>
    <mergeCell ref="A71:D71"/>
    <mergeCell ref="A149:D149"/>
    <mergeCell ref="E21:H21"/>
    <mergeCell ref="A166:D166"/>
    <mergeCell ref="A170:D170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10" fitToHeight="0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99"/>
  <sheetViews>
    <sheetView showZeros="0" topLeftCell="A154" workbookViewId="0">
      <selection activeCell="G172" sqref="G172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2.140625" style="6" customWidth="1"/>
    <col min="7" max="7" width="15" style="6" customWidth="1"/>
    <col min="8" max="8" width="14.42578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22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-1485774.4438535669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4737434.76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4737434.76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4737434.76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4364986.1151629994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-1113325.7990165665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-2375944.3938535657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4611629.18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4611629.18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4611629.18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2235684.786146434</v>
      </c>
    </row>
    <row r="17" spans="1:86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4364986.1151629994</v>
      </c>
    </row>
    <row r="18" spans="1:86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-2129301.3290165653</v>
      </c>
    </row>
    <row r="19" spans="1:86" s="15" customFormat="1" ht="13.5" thickBot="1" x14ac:dyDescent="0.25">
      <c r="A19" s="444"/>
      <c r="B19" s="12"/>
      <c r="C19" s="47"/>
      <c r="D19" s="47"/>
      <c r="E19" s="47"/>
      <c r="F19" s="121"/>
      <c r="G19" s="121"/>
      <c r="H19" s="39"/>
    </row>
    <row r="20" spans="1:86" s="18" customFormat="1" ht="15.75" thickBot="1" x14ac:dyDescent="0.25">
      <c r="A20" s="445" t="s">
        <v>7</v>
      </c>
      <c r="B20" s="32"/>
      <c r="C20" s="481" t="s">
        <v>15</v>
      </c>
      <c r="D20" s="233" t="s">
        <v>9</v>
      </c>
      <c r="E20" s="484">
        <v>30</v>
      </c>
      <c r="F20" s="485"/>
      <c r="G20" s="485"/>
      <c r="H20" s="486"/>
    </row>
    <row r="21" spans="1:86" ht="13.5" thickBot="1" x14ac:dyDescent="0.25">
      <c r="A21" s="85"/>
      <c r="B21" s="235" t="s">
        <v>8</v>
      </c>
      <c r="C21" s="482"/>
      <c r="D21" s="234" t="s">
        <v>16</v>
      </c>
      <c r="E21" s="487" t="s">
        <v>22</v>
      </c>
      <c r="F21" s="488"/>
      <c r="G21" s="488"/>
      <c r="H21" s="489"/>
    </row>
    <row r="22" spans="1:86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86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86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354927.9</v>
      </c>
      <c r="G24" s="236"/>
      <c r="H24" s="237">
        <v>65833.61017900001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</row>
    <row r="25" spans="1:86" ht="13.5" thickBot="1" x14ac:dyDescent="0.25">
      <c r="A25" s="126" t="s">
        <v>68</v>
      </c>
      <c r="B25" s="127"/>
      <c r="C25" s="127"/>
      <c r="D25" s="278"/>
      <c r="E25" s="263"/>
      <c r="F25" s="378">
        <v>162.34</v>
      </c>
      <c r="G25" s="263"/>
      <c r="H25" s="378">
        <v>162.338449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</row>
    <row r="26" spans="1:86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17839.39</v>
      </c>
      <c r="F26" s="380">
        <v>162.34</v>
      </c>
      <c r="G26" s="381">
        <v>17839.39</v>
      </c>
      <c r="H26" s="382">
        <v>162.338449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</row>
    <row r="27" spans="1:86" s="19" customFormat="1" ht="13.5" thickBot="1" x14ac:dyDescent="0.25">
      <c r="A27" s="240" t="s">
        <v>70</v>
      </c>
      <c r="B27" s="241"/>
      <c r="C27" s="241"/>
      <c r="D27" s="278"/>
      <c r="E27" s="263"/>
      <c r="F27" s="378">
        <v>6463.87</v>
      </c>
      <c r="G27" s="263"/>
      <c r="H27" s="378">
        <v>5488.616399999999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</row>
    <row r="28" spans="1:86" ht="56.25" x14ac:dyDescent="0.2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2167.6999999999998</v>
      </c>
      <c r="F28" s="380">
        <v>5514.63</v>
      </c>
      <c r="G28" s="381">
        <v>2167.6999999999998</v>
      </c>
      <c r="H28" s="382">
        <v>5488.616399999999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</row>
    <row r="29" spans="1:86" ht="13.5" thickBot="1" x14ac:dyDescent="0.25">
      <c r="A29" s="243" t="s">
        <v>249</v>
      </c>
      <c r="B29" s="177"/>
      <c r="C29" s="191" t="s">
        <v>107</v>
      </c>
      <c r="D29" s="280"/>
      <c r="E29" s="383">
        <v>0</v>
      </c>
      <c r="F29" s="388">
        <v>949.24</v>
      </c>
      <c r="G29" s="389"/>
      <c r="H29" s="262">
        <v>0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</row>
    <row r="30" spans="1:86" s="19" customFormat="1" ht="13.5" thickBot="1" x14ac:dyDescent="0.25">
      <c r="A30" s="7" t="s">
        <v>72</v>
      </c>
      <c r="B30" s="55"/>
      <c r="C30" s="58"/>
      <c r="D30" s="278"/>
      <c r="E30" s="263"/>
      <c r="F30" s="378">
        <v>162.34</v>
      </c>
      <c r="G30" s="263"/>
      <c r="H30" s="378">
        <v>32166.38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</row>
    <row r="31" spans="1:86" ht="16.5" x14ac:dyDescent="0.2">
      <c r="A31" s="150" t="s">
        <v>74</v>
      </c>
      <c r="B31" s="99"/>
      <c r="C31" s="42" t="s">
        <v>108</v>
      </c>
      <c r="D31" s="390"/>
      <c r="E31" s="383">
        <v>0</v>
      </c>
      <c r="F31" s="388">
        <v>0</v>
      </c>
      <c r="G31" s="389"/>
      <c r="H31" s="262">
        <v>32166.38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</row>
    <row r="32" spans="1:86" ht="13.5" thickBot="1" x14ac:dyDescent="0.25">
      <c r="A32" s="120" t="s">
        <v>210</v>
      </c>
      <c r="B32" s="56" t="s">
        <v>66</v>
      </c>
      <c r="C32" s="42"/>
      <c r="D32" s="387">
        <v>361.42</v>
      </c>
      <c r="E32" s="383">
        <v>0</v>
      </c>
      <c r="F32" s="384">
        <v>0</v>
      </c>
      <c r="G32" s="385">
        <v>89</v>
      </c>
      <c r="H32" s="386">
        <v>32166.38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</row>
    <row r="33" spans="1:86" s="19" customFormat="1" ht="26.25" thickBot="1" x14ac:dyDescent="0.25">
      <c r="A33" s="136" t="s">
        <v>75</v>
      </c>
      <c r="B33" s="137"/>
      <c r="C33" s="138"/>
      <c r="D33" s="285"/>
      <c r="E33" s="263"/>
      <c r="F33" s="378">
        <v>2836.46</v>
      </c>
      <c r="G33" s="263"/>
      <c r="H33" s="378">
        <v>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</row>
    <row r="34" spans="1:86" s="19" customFormat="1" ht="26.25" thickBot="1" x14ac:dyDescent="0.25">
      <c r="A34" s="7" t="s">
        <v>77</v>
      </c>
      <c r="B34" s="274"/>
      <c r="C34" s="434"/>
      <c r="D34" s="435"/>
      <c r="E34" s="263"/>
      <c r="F34" s="264">
        <v>87611.58</v>
      </c>
      <c r="G34" s="263"/>
      <c r="H34" s="264">
        <v>5308.076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</row>
    <row r="35" spans="1:86" ht="24" x14ac:dyDescent="0.2">
      <c r="A35" s="139" t="s">
        <v>56</v>
      </c>
      <c r="B35" s="439" t="s">
        <v>6</v>
      </c>
      <c r="C35" s="440">
        <v>2</v>
      </c>
      <c r="D35" s="441">
        <v>0.77</v>
      </c>
      <c r="E35" s="432">
        <v>2924</v>
      </c>
      <c r="F35" s="380">
        <v>4502.96</v>
      </c>
      <c r="G35" s="381">
        <v>2924</v>
      </c>
      <c r="H35" s="382">
        <v>2251.48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</row>
    <row r="36" spans="1:86" ht="24" x14ac:dyDescent="0.2">
      <c r="A36" s="179" t="s">
        <v>218</v>
      </c>
      <c r="B36" s="33" t="s">
        <v>6</v>
      </c>
      <c r="C36" s="133">
        <v>4</v>
      </c>
      <c r="D36" s="415">
        <v>9.4E-2</v>
      </c>
      <c r="E36" s="433">
        <v>2924</v>
      </c>
      <c r="F36" s="384">
        <v>1099.42</v>
      </c>
      <c r="G36" s="385">
        <v>2924</v>
      </c>
      <c r="H36" s="386">
        <v>274.85599999999999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</row>
    <row r="37" spans="1:86" ht="17.25" x14ac:dyDescent="0.2">
      <c r="A37" s="429" t="s">
        <v>74</v>
      </c>
      <c r="B37" s="99" t="s">
        <v>6</v>
      </c>
      <c r="C37" s="224" t="s">
        <v>108</v>
      </c>
      <c r="D37" s="294"/>
      <c r="E37" s="433">
        <v>0</v>
      </c>
      <c r="F37" s="388">
        <v>82009.2</v>
      </c>
      <c r="G37" s="389"/>
      <c r="H37" s="262">
        <v>2781.74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</row>
    <row r="38" spans="1:86" x14ac:dyDescent="0.2">
      <c r="A38" s="247" t="s">
        <v>328</v>
      </c>
      <c r="B38" s="33" t="s">
        <v>6</v>
      </c>
      <c r="C38" s="133">
        <v>1</v>
      </c>
      <c r="D38" s="287" t="s">
        <v>433</v>
      </c>
      <c r="E38" s="433">
        <v>0</v>
      </c>
      <c r="F38" s="384">
        <v>0</v>
      </c>
      <c r="G38" s="385">
        <v>6.3</v>
      </c>
      <c r="H38" s="386">
        <v>2781.74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</row>
    <row r="39" spans="1:86" ht="13.5" thickBot="1" x14ac:dyDescent="0.25">
      <c r="A39" s="431" t="s">
        <v>220</v>
      </c>
      <c r="B39" s="453"/>
      <c r="C39" s="45"/>
      <c r="D39" s="463"/>
      <c r="E39" s="433">
        <v>0</v>
      </c>
      <c r="F39" s="388">
        <v>82009.2</v>
      </c>
      <c r="G39" s="271"/>
      <c r="H39" s="262">
        <v>0</v>
      </c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</row>
    <row r="40" spans="1:86" s="19" customFormat="1" ht="26.25" thickBot="1" x14ac:dyDescent="0.25">
      <c r="A40" s="458" t="s">
        <v>78</v>
      </c>
      <c r="B40" s="459"/>
      <c r="C40" s="460"/>
      <c r="D40" s="288"/>
      <c r="E40" s="263"/>
      <c r="F40" s="264">
        <v>53311.130000000005</v>
      </c>
      <c r="G40" s="263"/>
      <c r="H40" s="264">
        <v>893.79199999999992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</row>
    <row r="41" spans="1:86" ht="45" x14ac:dyDescent="0.2">
      <c r="A41" s="464" t="s">
        <v>79</v>
      </c>
      <c r="B41" s="455" t="s">
        <v>6</v>
      </c>
      <c r="C41" s="456">
        <v>1</v>
      </c>
      <c r="D41" s="457">
        <v>0.52</v>
      </c>
      <c r="E41" s="379">
        <v>1317.6</v>
      </c>
      <c r="F41" s="380">
        <v>685.15</v>
      </c>
      <c r="G41" s="381">
        <v>1317.6</v>
      </c>
      <c r="H41" s="382">
        <v>685.15199999999993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</row>
    <row r="42" spans="1:86" ht="17.25" x14ac:dyDescent="0.2">
      <c r="A42" s="243" t="s">
        <v>74</v>
      </c>
      <c r="B42" s="130"/>
      <c r="C42" s="224" t="s">
        <v>108</v>
      </c>
      <c r="D42" s="390"/>
      <c r="E42" s="383">
        <v>0</v>
      </c>
      <c r="F42" s="388">
        <v>52625.98</v>
      </c>
      <c r="G42" s="271"/>
      <c r="H42" s="262">
        <v>208.64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x14ac:dyDescent="0.2">
      <c r="A43" s="143" t="s">
        <v>221</v>
      </c>
      <c r="B43" s="130" t="s">
        <v>65</v>
      </c>
      <c r="C43" s="133">
        <v>1</v>
      </c>
      <c r="D43" s="387">
        <v>223.4</v>
      </c>
      <c r="E43" s="383">
        <v>6</v>
      </c>
      <c r="F43" s="384">
        <v>1340.4</v>
      </c>
      <c r="G43" s="385">
        <v>1</v>
      </c>
      <c r="H43" s="386">
        <v>208.64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3.5" thickBot="1" x14ac:dyDescent="0.25">
      <c r="A44" s="143" t="s">
        <v>222</v>
      </c>
      <c r="B44" s="144" t="s">
        <v>126</v>
      </c>
      <c r="C44" s="42"/>
      <c r="D44" s="387">
        <v>276.92</v>
      </c>
      <c r="E44" s="383">
        <v>185.2</v>
      </c>
      <c r="F44" s="384">
        <v>51285.58</v>
      </c>
      <c r="G44" s="385">
        <v>0</v>
      </c>
      <c r="H44" s="386">
        <v>0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s="19" customFormat="1" ht="26.25" thickBot="1" x14ac:dyDescent="0.25">
      <c r="A45" s="145" t="s">
        <v>80</v>
      </c>
      <c r="B45" s="137"/>
      <c r="C45" s="138"/>
      <c r="D45" s="285"/>
      <c r="E45" s="263"/>
      <c r="F45" s="264">
        <v>192802.22</v>
      </c>
      <c r="G45" s="263"/>
      <c r="H45" s="264">
        <v>17201.461090000001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</row>
    <row r="46" spans="1:86" ht="56.25" x14ac:dyDescent="0.2">
      <c r="A46" s="44" t="s">
        <v>81</v>
      </c>
      <c r="B46" s="252" t="s">
        <v>105</v>
      </c>
      <c r="C46" s="42" t="s">
        <v>109</v>
      </c>
      <c r="D46" s="392">
        <v>3.1E-2</v>
      </c>
      <c r="E46" s="379">
        <v>17839.39</v>
      </c>
      <c r="F46" s="380">
        <v>553.02</v>
      </c>
      <c r="G46" s="381">
        <v>17839.39</v>
      </c>
      <c r="H46" s="382">
        <v>553.02108999999996</v>
      </c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</row>
    <row r="47" spans="1:86" ht="16.5" x14ac:dyDescent="0.2">
      <c r="A47" s="150" t="s">
        <v>74</v>
      </c>
      <c r="B47" s="98"/>
      <c r="C47" s="42" t="s">
        <v>108</v>
      </c>
      <c r="D47" s="390"/>
      <c r="E47" s="383">
        <v>0</v>
      </c>
      <c r="F47" s="388">
        <v>192249.2</v>
      </c>
      <c r="G47" s="389"/>
      <c r="H47" s="262">
        <v>16648.440000000002</v>
      </c>
    </row>
    <row r="48" spans="1:86" x14ac:dyDescent="0.2">
      <c r="A48" s="152" t="s">
        <v>187</v>
      </c>
      <c r="B48" s="130" t="s">
        <v>6</v>
      </c>
      <c r="C48" s="253">
        <v>1</v>
      </c>
      <c r="D48" s="387">
        <v>167.56</v>
      </c>
      <c r="E48" s="383">
        <v>0</v>
      </c>
      <c r="F48" s="384">
        <v>0</v>
      </c>
      <c r="G48" s="385">
        <v>7</v>
      </c>
      <c r="H48" s="386">
        <v>1172.92</v>
      </c>
    </row>
    <row r="49" spans="1:88" ht="13.5" thickBot="1" x14ac:dyDescent="0.25">
      <c r="A49" s="152" t="s">
        <v>252</v>
      </c>
      <c r="B49" s="130" t="s">
        <v>5</v>
      </c>
      <c r="C49" s="253">
        <v>1</v>
      </c>
      <c r="D49" s="387" t="s">
        <v>433</v>
      </c>
      <c r="E49" s="383"/>
      <c r="F49" s="384"/>
      <c r="G49" s="385">
        <v>1</v>
      </c>
      <c r="H49" s="386">
        <v>15475.52</v>
      </c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</row>
    <row r="50" spans="1:88" s="19" customFormat="1" ht="26.25" thickBot="1" x14ac:dyDescent="0.25">
      <c r="A50" s="145" t="s">
        <v>82</v>
      </c>
      <c r="B50" s="137"/>
      <c r="C50" s="138"/>
      <c r="D50" s="285"/>
      <c r="E50" s="263"/>
      <c r="F50" s="264">
        <v>2836.46</v>
      </c>
      <c r="G50" s="263"/>
      <c r="H50" s="264">
        <v>0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</row>
    <row r="51" spans="1:88" s="19" customFormat="1" ht="26.25" thickBot="1" x14ac:dyDescent="0.25">
      <c r="A51" s="148" t="s">
        <v>84</v>
      </c>
      <c r="B51" s="149"/>
      <c r="C51" s="257"/>
      <c r="D51" s="394"/>
      <c r="E51" s="263"/>
      <c r="F51" s="264">
        <v>642.22</v>
      </c>
      <c r="G51" s="263"/>
      <c r="H51" s="264">
        <v>1330.7480399999999</v>
      </c>
    </row>
    <row r="52" spans="1:88" ht="16.5" x14ac:dyDescent="0.2">
      <c r="A52" s="113" t="s">
        <v>85</v>
      </c>
      <c r="B52" s="63" t="s">
        <v>105</v>
      </c>
      <c r="C52" s="242"/>
      <c r="D52" s="392">
        <v>3.6000000000000004E-2</v>
      </c>
      <c r="E52" s="379">
        <v>17839.39</v>
      </c>
      <c r="F52" s="380">
        <v>642.22</v>
      </c>
      <c r="G52" s="381">
        <v>17839.39</v>
      </c>
      <c r="H52" s="382">
        <v>642.21804000000009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88" s="26" customFormat="1" ht="12" x14ac:dyDescent="0.2">
      <c r="A53" s="150" t="s">
        <v>276</v>
      </c>
      <c r="B53" s="99"/>
      <c r="C53" s="122"/>
      <c r="D53" s="392"/>
      <c r="E53" s="395"/>
      <c r="F53" s="396">
        <v>0</v>
      </c>
      <c r="G53" s="395"/>
      <c r="H53" s="396">
        <v>688.53</v>
      </c>
    </row>
    <row r="54" spans="1:88" x14ac:dyDescent="0.2">
      <c r="A54" s="152" t="s">
        <v>214</v>
      </c>
      <c r="B54" s="144" t="s">
        <v>5</v>
      </c>
      <c r="C54" s="224">
        <v>1</v>
      </c>
      <c r="D54" s="387">
        <v>443.25</v>
      </c>
      <c r="E54" s="383">
        <v>0</v>
      </c>
      <c r="F54" s="384">
        <v>0</v>
      </c>
      <c r="G54" s="385">
        <v>1</v>
      </c>
      <c r="H54" s="386">
        <v>443.25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88" x14ac:dyDescent="0.2">
      <c r="A55" s="153" t="s">
        <v>253</v>
      </c>
      <c r="B55" s="144" t="s">
        <v>5</v>
      </c>
      <c r="C55" s="224">
        <v>1</v>
      </c>
      <c r="D55" s="387">
        <v>122.64</v>
      </c>
      <c r="E55" s="383">
        <v>0</v>
      </c>
      <c r="F55" s="384">
        <v>0</v>
      </c>
      <c r="G55" s="385">
        <v>1</v>
      </c>
      <c r="H55" s="386">
        <v>122.64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88" ht="13.5" thickBot="1" x14ac:dyDescent="0.25">
      <c r="A56" s="365" t="s">
        <v>376</v>
      </c>
      <c r="B56" s="33" t="s">
        <v>5</v>
      </c>
      <c r="C56" s="42"/>
      <c r="D56" s="287">
        <v>122.64</v>
      </c>
      <c r="E56" s="383">
        <v>0</v>
      </c>
      <c r="F56" s="384"/>
      <c r="G56" s="385">
        <v>1</v>
      </c>
      <c r="H56" s="386">
        <v>122.64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</row>
    <row r="57" spans="1:88" s="19" customFormat="1" ht="26.25" thickBot="1" x14ac:dyDescent="0.25">
      <c r="A57" s="7" t="s">
        <v>86</v>
      </c>
      <c r="B57" s="55"/>
      <c r="C57" s="258"/>
      <c r="D57" s="288"/>
      <c r="E57" s="263"/>
      <c r="F57" s="264">
        <v>8099.2699999999995</v>
      </c>
      <c r="G57" s="263"/>
      <c r="H57" s="264">
        <v>3282.1982000000003</v>
      </c>
    </row>
    <row r="58" spans="1:88" ht="45" x14ac:dyDescent="0.2">
      <c r="A58" s="156" t="s">
        <v>87</v>
      </c>
      <c r="B58" s="63" t="s">
        <v>120</v>
      </c>
      <c r="C58" s="73" t="s">
        <v>109</v>
      </c>
      <c r="D58" s="392">
        <v>4.5860000000000003</v>
      </c>
      <c r="E58" s="379">
        <v>171</v>
      </c>
      <c r="F58" s="380">
        <v>1568.41</v>
      </c>
      <c r="G58" s="381">
        <v>171</v>
      </c>
      <c r="H58" s="382">
        <v>784.20600000000002</v>
      </c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</row>
    <row r="59" spans="1:88" x14ac:dyDescent="0.2">
      <c r="A59" s="157" t="s">
        <v>88</v>
      </c>
      <c r="B59" s="33"/>
      <c r="C59" s="41"/>
      <c r="D59" s="390"/>
      <c r="E59" s="383">
        <v>0</v>
      </c>
      <c r="F59" s="388">
        <v>6530.86</v>
      </c>
      <c r="G59" s="271"/>
      <c r="H59" s="262">
        <v>2497.9922000000001</v>
      </c>
    </row>
    <row r="60" spans="1:88" s="14" customFormat="1" x14ac:dyDescent="0.2">
      <c r="A60" s="260" t="s">
        <v>171</v>
      </c>
      <c r="B60" s="261" t="s">
        <v>172</v>
      </c>
      <c r="C60" s="198"/>
      <c r="D60" s="290"/>
      <c r="E60" s="384">
        <v>0</v>
      </c>
      <c r="F60" s="388">
        <v>6530.86</v>
      </c>
      <c r="G60" s="385">
        <v>0</v>
      </c>
      <c r="H60" s="262">
        <v>2497.9899999999998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</row>
    <row r="61" spans="1:88" s="14" customFormat="1" x14ac:dyDescent="0.2">
      <c r="A61" s="158" t="s">
        <v>255</v>
      </c>
      <c r="B61" s="159" t="s">
        <v>6</v>
      </c>
      <c r="C61" s="118">
        <v>1</v>
      </c>
      <c r="D61" s="397">
        <v>143.94999999999999</v>
      </c>
      <c r="E61" s="383">
        <v>0</v>
      </c>
      <c r="F61" s="383">
        <v>0</v>
      </c>
      <c r="G61" s="385">
        <v>0.5</v>
      </c>
      <c r="H61" s="386">
        <v>71.974999999999994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</row>
    <row r="62" spans="1:88" s="14" customFormat="1" x14ac:dyDescent="0.2">
      <c r="A62" s="77" t="s">
        <v>417</v>
      </c>
      <c r="B62" s="66" t="s">
        <v>120</v>
      </c>
      <c r="C62" s="41"/>
      <c r="D62" s="281">
        <v>225.89</v>
      </c>
      <c r="E62" s="383">
        <v>0</v>
      </c>
      <c r="F62" s="384">
        <v>0</v>
      </c>
      <c r="G62" s="385">
        <v>2</v>
      </c>
      <c r="H62" s="386">
        <v>451.78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</row>
    <row r="63" spans="1:88" s="14" customFormat="1" x14ac:dyDescent="0.2">
      <c r="A63" s="88" t="s">
        <v>369</v>
      </c>
      <c r="B63" s="66" t="s">
        <v>5</v>
      </c>
      <c r="C63" s="41"/>
      <c r="D63" s="281">
        <v>482.79</v>
      </c>
      <c r="E63" s="383">
        <v>0</v>
      </c>
      <c r="F63" s="384">
        <v>0</v>
      </c>
      <c r="G63" s="385">
        <v>1</v>
      </c>
      <c r="H63" s="386">
        <v>482.79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</row>
    <row r="64" spans="1:88" s="14" customFormat="1" x14ac:dyDescent="0.2">
      <c r="A64" s="358" t="s">
        <v>124</v>
      </c>
      <c r="B64" s="66" t="s">
        <v>120</v>
      </c>
      <c r="C64" s="41"/>
      <c r="D64" s="281">
        <v>552.97</v>
      </c>
      <c r="E64" s="383">
        <v>0</v>
      </c>
      <c r="F64" s="384">
        <v>0</v>
      </c>
      <c r="G64" s="385">
        <v>2</v>
      </c>
      <c r="H64" s="386">
        <v>1105.94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</row>
    <row r="65" spans="1:87" s="9" customFormat="1" ht="13.5" thickBot="1" x14ac:dyDescent="0.25">
      <c r="A65" s="77" t="s">
        <v>395</v>
      </c>
      <c r="B65" s="75" t="s">
        <v>6</v>
      </c>
      <c r="C65" s="41"/>
      <c r="D65" s="281">
        <v>370.68</v>
      </c>
      <c r="E65" s="383">
        <v>0</v>
      </c>
      <c r="F65" s="384">
        <v>0</v>
      </c>
      <c r="G65" s="385">
        <v>1.04</v>
      </c>
      <c r="H65" s="386">
        <v>385.50720000000001</v>
      </c>
    </row>
    <row r="66" spans="1:87" s="19" customFormat="1" ht="28.5" customHeight="1" thickBot="1" x14ac:dyDescent="0.25">
      <c r="A66" s="471" t="s">
        <v>89</v>
      </c>
      <c r="B66" s="472"/>
      <c r="C66" s="472"/>
      <c r="D66" s="473"/>
      <c r="E66" s="263"/>
      <c r="F66" s="264">
        <v>1670889.99</v>
      </c>
      <c r="G66" s="263"/>
      <c r="H66" s="264">
        <v>1754358.5930999999</v>
      </c>
    </row>
    <row r="67" spans="1:87" s="19" customFormat="1" ht="26.25" thickBot="1" x14ac:dyDescent="0.25">
      <c r="A67" s="355" t="s">
        <v>90</v>
      </c>
      <c r="B67" s="356"/>
      <c r="C67" s="357"/>
      <c r="D67" s="161"/>
      <c r="E67" s="399">
        <v>9</v>
      </c>
      <c r="F67" s="388">
        <v>602946.67000000004</v>
      </c>
      <c r="G67" s="400">
        <v>9</v>
      </c>
      <c r="H67" s="401">
        <v>600830.65999999992</v>
      </c>
    </row>
    <row r="68" spans="1:87" s="19" customFormat="1" ht="26.25" thickBot="1" x14ac:dyDescent="0.25">
      <c r="A68" s="145" t="s">
        <v>91</v>
      </c>
      <c r="B68" s="137"/>
      <c r="C68" s="138"/>
      <c r="D68" s="285"/>
      <c r="E68" s="402">
        <v>0</v>
      </c>
      <c r="F68" s="264">
        <v>37827.920000000006</v>
      </c>
      <c r="G68" s="263"/>
      <c r="H68" s="264">
        <v>18615.650000000001</v>
      </c>
    </row>
    <row r="69" spans="1:87" x14ac:dyDescent="0.2">
      <c r="A69" s="151" t="s">
        <v>92</v>
      </c>
      <c r="B69" s="155" t="s">
        <v>54</v>
      </c>
      <c r="C69" s="118">
        <v>3</v>
      </c>
      <c r="D69" s="387">
        <v>37.21</v>
      </c>
      <c r="E69" s="379">
        <v>324</v>
      </c>
      <c r="F69" s="380">
        <v>36163.26</v>
      </c>
      <c r="G69" s="381">
        <v>145</v>
      </c>
      <c r="H69" s="382">
        <v>8825.4500000000007</v>
      </c>
    </row>
    <row r="70" spans="1:87" x14ac:dyDescent="0.2">
      <c r="A70" s="162" t="s">
        <v>88</v>
      </c>
      <c r="B70" s="155"/>
      <c r="C70" s="163"/>
      <c r="D70" s="390"/>
      <c r="E70" s="383">
        <v>0</v>
      </c>
      <c r="F70" s="384">
        <v>1664.66</v>
      </c>
      <c r="G70" s="271"/>
      <c r="H70" s="386">
        <v>9790.1999999999989</v>
      </c>
    </row>
    <row r="71" spans="1:87" ht="13.5" thickBot="1" x14ac:dyDescent="0.25">
      <c r="A71" s="153" t="s">
        <v>93</v>
      </c>
      <c r="B71" s="155" t="s">
        <v>65</v>
      </c>
      <c r="C71" s="265">
        <v>1</v>
      </c>
      <c r="D71" s="387">
        <v>61.65</v>
      </c>
      <c r="E71" s="383">
        <v>27</v>
      </c>
      <c r="F71" s="384">
        <v>1664.66</v>
      </c>
      <c r="G71" s="385">
        <v>108</v>
      </c>
      <c r="H71" s="386">
        <v>9790.1999999999989</v>
      </c>
    </row>
    <row r="72" spans="1:87" s="36" customFormat="1" ht="26.25" thickBot="1" x14ac:dyDescent="0.25">
      <c r="A72" s="7" t="s">
        <v>94</v>
      </c>
      <c r="B72" s="67"/>
      <c r="C72" s="59"/>
      <c r="D72" s="292"/>
      <c r="E72" s="403"/>
      <c r="F72" s="404">
        <v>215588.4</v>
      </c>
      <c r="G72" s="403"/>
      <c r="H72" s="404">
        <v>233739.63909999997</v>
      </c>
    </row>
    <row r="73" spans="1:87" ht="33.75" x14ac:dyDescent="0.2">
      <c r="A73" s="164" t="s">
        <v>95</v>
      </c>
      <c r="B73" s="63"/>
      <c r="C73" s="51"/>
      <c r="D73" s="280"/>
      <c r="E73" s="379">
        <v>0</v>
      </c>
      <c r="F73" s="447">
        <v>43204.21</v>
      </c>
      <c r="G73" s="448"/>
      <c r="H73" s="449">
        <v>27104.500599999999</v>
      </c>
    </row>
    <row r="74" spans="1:87" x14ac:dyDescent="0.2">
      <c r="A74" s="84" t="s">
        <v>57</v>
      </c>
      <c r="B74" s="33" t="s">
        <v>6</v>
      </c>
      <c r="C74" s="159">
        <v>1</v>
      </c>
      <c r="D74" s="293">
        <v>1.24</v>
      </c>
      <c r="E74" s="383">
        <v>17839.39</v>
      </c>
      <c r="F74" s="384">
        <v>22120.84</v>
      </c>
      <c r="G74" s="385">
        <v>4907.6400000000003</v>
      </c>
      <c r="H74" s="386">
        <v>6085.4736000000003</v>
      </c>
    </row>
    <row r="75" spans="1:87" x14ac:dyDescent="0.2">
      <c r="A75" s="81" t="s">
        <v>58</v>
      </c>
      <c r="B75" s="2" t="s">
        <v>6</v>
      </c>
      <c r="C75" s="118">
        <v>12</v>
      </c>
      <c r="D75" s="293">
        <v>0.51</v>
      </c>
      <c r="E75" s="383">
        <v>2167.6999999999998</v>
      </c>
      <c r="F75" s="384">
        <v>13266.32</v>
      </c>
      <c r="G75" s="385">
        <v>2167.6999999999998</v>
      </c>
      <c r="H75" s="386">
        <v>13244.646999999997</v>
      </c>
    </row>
    <row r="76" spans="1:87" x14ac:dyDescent="0.2">
      <c r="A76" s="82" t="s">
        <v>59</v>
      </c>
      <c r="B76" s="2" t="s">
        <v>60</v>
      </c>
      <c r="C76" s="118">
        <v>12</v>
      </c>
      <c r="D76" s="293">
        <v>72.38</v>
      </c>
      <c r="E76" s="383">
        <v>9</v>
      </c>
      <c r="F76" s="384">
        <v>7817.04</v>
      </c>
      <c r="G76" s="385">
        <v>9</v>
      </c>
      <c r="H76" s="386">
        <v>7774.3799999999992</v>
      </c>
    </row>
    <row r="77" spans="1:87" s="36" customFormat="1" x14ac:dyDescent="0.2">
      <c r="A77" s="266" t="s">
        <v>88</v>
      </c>
      <c r="B77" s="267"/>
      <c r="C77" s="268"/>
      <c r="D77" s="280"/>
      <c r="E77" s="406"/>
      <c r="F77" s="269">
        <v>59940.35</v>
      </c>
      <c r="G77" s="406"/>
      <c r="H77" s="269">
        <v>119043.81999999999</v>
      </c>
    </row>
    <row r="78" spans="1:87" s="14" customFormat="1" x14ac:dyDescent="0.2">
      <c r="A78" s="173" t="s">
        <v>192</v>
      </c>
      <c r="B78" s="75"/>
      <c r="C78" s="50"/>
      <c r="D78" s="398">
        <v>0.28000000000000003</v>
      </c>
      <c r="E78" s="409">
        <v>17839.39</v>
      </c>
      <c r="F78" s="409">
        <v>59940.35</v>
      </c>
      <c r="G78" s="271"/>
      <c r="H78" s="262">
        <v>119043.81999999999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9"/>
    </row>
    <row r="79" spans="1:87" s="14" customFormat="1" x14ac:dyDescent="0.2">
      <c r="A79" s="325" t="s">
        <v>348</v>
      </c>
      <c r="B79" s="66" t="s">
        <v>126</v>
      </c>
      <c r="C79" s="42">
        <v>1</v>
      </c>
      <c r="D79" s="294">
        <v>1421.16</v>
      </c>
      <c r="E79" s="383">
        <v>0</v>
      </c>
      <c r="F79" s="384"/>
      <c r="G79" s="385">
        <v>3.65</v>
      </c>
      <c r="H79" s="386">
        <v>4757.97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9"/>
    </row>
    <row r="80" spans="1:87" s="14" customFormat="1" x14ac:dyDescent="0.2">
      <c r="A80" s="337" t="s">
        <v>344</v>
      </c>
      <c r="B80" s="66" t="s">
        <v>126</v>
      </c>
      <c r="C80" s="42">
        <v>1</v>
      </c>
      <c r="D80" s="294">
        <v>867.36</v>
      </c>
      <c r="E80" s="383">
        <v>0</v>
      </c>
      <c r="F80" s="384"/>
      <c r="G80" s="385">
        <v>3</v>
      </c>
      <c r="H80" s="386">
        <v>2602.08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9"/>
    </row>
    <row r="81" spans="1:87" s="14" customFormat="1" x14ac:dyDescent="0.2">
      <c r="A81" s="337" t="s">
        <v>228</v>
      </c>
      <c r="B81" s="66" t="s">
        <v>126</v>
      </c>
      <c r="C81" s="42">
        <v>1</v>
      </c>
      <c r="D81" s="294">
        <v>1045.5</v>
      </c>
      <c r="E81" s="383">
        <v>0</v>
      </c>
      <c r="F81" s="384"/>
      <c r="G81" s="385">
        <v>5</v>
      </c>
      <c r="H81" s="386">
        <v>5227.5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9"/>
    </row>
    <row r="82" spans="1:87" s="14" customFormat="1" x14ac:dyDescent="0.2">
      <c r="A82" s="325" t="s">
        <v>229</v>
      </c>
      <c r="B82" s="66" t="s">
        <v>126</v>
      </c>
      <c r="C82" s="42">
        <v>1</v>
      </c>
      <c r="D82" s="294">
        <v>1200.97</v>
      </c>
      <c r="E82" s="383">
        <v>0</v>
      </c>
      <c r="F82" s="384"/>
      <c r="G82" s="385">
        <v>3.4</v>
      </c>
      <c r="H82" s="386">
        <v>4047.31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9"/>
    </row>
    <row r="83" spans="1:87" s="14" customFormat="1" x14ac:dyDescent="0.2">
      <c r="A83" s="325" t="s">
        <v>230</v>
      </c>
      <c r="B83" s="68" t="s">
        <v>126</v>
      </c>
      <c r="C83" s="93">
        <v>1</v>
      </c>
      <c r="D83" s="294">
        <v>1045.5</v>
      </c>
      <c r="E83" s="383">
        <v>0</v>
      </c>
      <c r="F83" s="384"/>
      <c r="G83" s="385">
        <v>0.5</v>
      </c>
      <c r="H83" s="386">
        <v>466.5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9"/>
    </row>
    <row r="84" spans="1:87" s="14" customFormat="1" x14ac:dyDescent="0.2">
      <c r="A84" s="336" t="s">
        <v>202</v>
      </c>
      <c r="B84" s="76" t="s">
        <v>5</v>
      </c>
      <c r="C84" s="42">
        <v>1</v>
      </c>
      <c r="D84" s="296">
        <v>756.38</v>
      </c>
      <c r="E84" s="383">
        <v>0</v>
      </c>
      <c r="F84" s="384"/>
      <c r="G84" s="385">
        <v>4</v>
      </c>
      <c r="H84" s="386">
        <v>2534.7600000000002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9"/>
    </row>
    <row r="85" spans="1:87" s="14" customFormat="1" x14ac:dyDescent="0.2">
      <c r="A85" s="336" t="s">
        <v>203</v>
      </c>
      <c r="B85" s="76" t="s">
        <v>5</v>
      </c>
      <c r="C85" s="42">
        <v>1</v>
      </c>
      <c r="D85" s="296">
        <v>981.98</v>
      </c>
      <c r="E85" s="383">
        <v>0</v>
      </c>
      <c r="F85" s="384"/>
      <c r="G85" s="385">
        <v>2</v>
      </c>
      <c r="H85" s="386">
        <v>1963.96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9"/>
    </row>
    <row r="86" spans="1:87" s="14" customFormat="1" x14ac:dyDescent="0.2">
      <c r="A86" s="336" t="s">
        <v>204</v>
      </c>
      <c r="B86" s="76" t="s">
        <v>5</v>
      </c>
      <c r="C86" s="42">
        <v>1</v>
      </c>
      <c r="D86" s="296">
        <v>1728.09</v>
      </c>
      <c r="E86" s="383">
        <v>0</v>
      </c>
      <c r="F86" s="384"/>
      <c r="G86" s="385">
        <v>1</v>
      </c>
      <c r="H86" s="386">
        <v>1728.09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9"/>
    </row>
    <row r="87" spans="1:87" s="14" customFormat="1" x14ac:dyDescent="0.2">
      <c r="A87" s="80" t="s">
        <v>239</v>
      </c>
      <c r="B87" s="75" t="s">
        <v>182</v>
      </c>
      <c r="C87" s="42">
        <v>1</v>
      </c>
      <c r="D87" s="281">
        <v>1594.89</v>
      </c>
      <c r="E87" s="383">
        <v>0</v>
      </c>
      <c r="F87" s="384"/>
      <c r="G87" s="385">
        <v>1</v>
      </c>
      <c r="H87" s="386">
        <v>1594.89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9"/>
    </row>
    <row r="88" spans="1:87" s="14" customFormat="1" x14ac:dyDescent="0.2">
      <c r="A88" s="80" t="s">
        <v>241</v>
      </c>
      <c r="B88" s="75" t="s">
        <v>182</v>
      </c>
      <c r="C88" s="42">
        <v>1</v>
      </c>
      <c r="D88" s="281">
        <v>1030.51</v>
      </c>
      <c r="E88" s="383">
        <v>0</v>
      </c>
      <c r="F88" s="384"/>
      <c r="G88" s="385">
        <v>8</v>
      </c>
      <c r="H88" s="386">
        <v>7883.0599999999995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9"/>
    </row>
    <row r="89" spans="1:87" s="14" customFormat="1" x14ac:dyDescent="0.2">
      <c r="A89" s="349" t="s">
        <v>212</v>
      </c>
      <c r="B89" s="74" t="s">
        <v>5</v>
      </c>
      <c r="C89" s="50">
        <v>1</v>
      </c>
      <c r="D89" s="294">
        <v>1769.7</v>
      </c>
      <c r="E89" s="383">
        <v>0</v>
      </c>
      <c r="F89" s="384"/>
      <c r="G89" s="385">
        <v>2</v>
      </c>
      <c r="H89" s="386">
        <v>2724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9"/>
    </row>
    <row r="90" spans="1:87" s="14" customFormat="1" x14ac:dyDescent="0.2">
      <c r="A90" s="351" t="s">
        <v>125</v>
      </c>
      <c r="B90" s="104" t="s">
        <v>120</v>
      </c>
      <c r="C90" s="50"/>
      <c r="D90" s="281">
        <v>2997.79</v>
      </c>
      <c r="E90" s="383">
        <v>0</v>
      </c>
      <c r="F90" s="384"/>
      <c r="G90" s="385">
        <v>2</v>
      </c>
      <c r="H90" s="386">
        <v>5995.58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9"/>
    </row>
    <row r="91" spans="1:87" s="14" customFormat="1" x14ac:dyDescent="0.2">
      <c r="A91" s="350" t="s">
        <v>274</v>
      </c>
      <c r="B91" s="74" t="s">
        <v>119</v>
      </c>
      <c r="C91" s="50"/>
      <c r="D91" s="281">
        <v>246.7</v>
      </c>
      <c r="E91" s="383">
        <v>0</v>
      </c>
      <c r="F91" s="384"/>
      <c r="G91" s="385">
        <v>3</v>
      </c>
      <c r="H91" s="386">
        <v>723.96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9"/>
    </row>
    <row r="92" spans="1:87" s="14" customFormat="1" x14ac:dyDescent="0.2">
      <c r="A92" s="350" t="s">
        <v>273</v>
      </c>
      <c r="B92" s="74" t="s">
        <v>119</v>
      </c>
      <c r="C92" s="50"/>
      <c r="D92" s="281">
        <v>183.3</v>
      </c>
      <c r="E92" s="383">
        <v>0</v>
      </c>
      <c r="F92" s="384"/>
      <c r="G92" s="385">
        <v>334.5</v>
      </c>
      <c r="H92" s="386">
        <v>55805.450000000004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9"/>
    </row>
    <row r="93" spans="1:87" s="14" customFormat="1" x14ac:dyDescent="0.2">
      <c r="A93" s="352" t="s">
        <v>142</v>
      </c>
      <c r="B93" s="112" t="s">
        <v>5</v>
      </c>
      <c r="C93" s="50"/>
      <c r="D93" s="281">
        <v>719.12</v>
      </c>
      <c r="E93" s="383">
        <v>0</v>
      </c>
      <c r="F93" s="384"/>
      <c r="G93" s="385">
        <v>1</v>
      </c>
      <c r="H93" s="386">
        <v>719.12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9"/>
    </row>
    <row r="94" spans="1:87" s="14" customFormat="1" x14ac:dyDescent="0.2">
      <c r="A94" s="352" t="s">
        <v>193</v>
      </c>
      <c r="B94" s="112" t="s">
        <v>5</v>
      </c>
      <c r="C94" s="50"/>
      <c r="D94" s="281">
        <v>2829.4</v>
      </c>
      <c r="E94" s="383">
        <v>0</v>
      </c>
      <c r="F94" s="384"/>
      <c r="G94" s="385">
        <v>1</v>
      </c>
      <c r="H94" s="386">
        <v>2829.4</v>
      </c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9"/>
    </row>
    <row r="95" spans="1:87" s="14" customFormat="1" x14ac:dyDescent="0.2">
      <c r="A95" s="337" t="s">
        <v>410</v>
      </c>
      <c r="B95" s="66" t="s">
        <v>119</v>
      </c>
      <c r="C95" s="50"/>
      <c r="D95" s="281">
        <v>195.21</v>
      </c>
      <c r="E95" s="383">
        <v>0</v>
      </c>
      <c r="F95" s="384"/>
      <c r="G95" s="385">
        <v>3.9</v>
      </c>
      <c r="H95" s="386">
        <v>638.91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9"/>
    </row>
    <row r="96" spans="1:87" s="14" customFormat="1" x14ac:dyDescent="0.2">
      <c r="A96" s="251" t="s">
        <v>157</v>
      </c>
      <c r="B96" s="66" t="s">
        <v>120</v>
      </c>
      <c r="C96" s="50"/>
      <c r="D96" s="281">
        <v>798.97</v>
      </c>
      <c r="E96" s="383">
        <v>0</v>
      </c>
      <c r="F96" s="384"/>
      <c r="G96" s="385">
        <v>20</v>
      </c>
      <c r="H96" s="386">
        <v>15311.2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9"/>
    </row>
    <row r="97" spans="1:87" s="14" customFormat="1" x14ac:dyDescent="0.2">
      <c r="A97" s="337" t="s">
        <v>159</v>
      </c>
      <c r="B97" s="66" t="s">
        <v>120</v>
      </c>
      <c r="C97" s="50"/>
      <c r="D97" s="281">
        <v>14.86</v>
      </c>
      <c r="E97" s="383">
        <v>0</v>
      </c>
      <c r="F97" s="384"/>
      <c r="G97" s="385">
        <v>3</v>
      </c>
      <c r="H97" s="386">
        <v>42.76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9"/>
    </row>
    <row r="98" spans="1:87" s="14" customFormat="1" x14ac:dyDescent="0.2">
      <c r="A98" s="345" t="s">
        <v>323</v>
      </c>
      <c r="B98" s="66" t="s">
        <v>120</v>
      </c>
      <c r="C98" s="50"/>
      <c r="D98" s="281">
        <v>177.4</v>
      </c>
      <c r="E98" s="383"/>
      <c r="F98" s="384"/>
      <c r="G98" s="385">
        <v>1</v>
      </c>
      <c r="H98" s="386">
        <v>150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9"/>
    </row>
    <row r="99" spans="1:87" s="14" customFormat="1" x14ac:dyDescent="0.2">
      <c r="A99" s="345" t="s">
        <v>324</v>
      </c>
      <c r="B99" s="66" t="s">
        <v>120</v>
      </c>
      <c r="C99" s="50"/>
      <c r="D99" s="281">
        <v>181.12</v>
      </c>
      <c r="E99" s="383"/>
      <c r="F99" s="384"/>
      <c r="G99" s="385">
        <v>1</v>
      </c>
      <c r="H99" s="386">
        <v>181.12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9"/>
    </row>
    <row r="100" spans="1:87" s="14" customFormat="1" x14ac:dyDescent="0.2">
      <c r="A100" s="345" t="s">
        <v>325</v>
      </c>
      <c r="B100" s="66" t="s">
        <v>120</v>
      </c>
      <c r="C100" s="50"/>
      <c r="D100" s="281">
        <v>194.84</v>
      </c>
      <c r="E100" s="383"/>
      <c r="F100" s="384"/>
      <c r="G100" s="385">
        <v>6</v>
      </c>
      <c r="H100" s="386">
        <v>1116.2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9"/>
    </row>
    <row r="101" spans="1:87" s="14" customFormat="1" ht="36" x14ac:dyDescent="0.2">
      <c r="A101" s="113" t="s">
        <v>96</v>
      </c>
      <c r="B101" s="174" t="s">
        <v>60</v>
      </c>
      <c r="C101" s="175">
        <v>24</v>
      </c>
      <c r="D101" s="390">
        <v>62.24</v>
      </c>
      <c r="E101" s="383">
        <v>9</v>
      </c>
      <c r="F101" s="388">
        <v>13443.84</v>
      </c>
      <c r="G101" s="385">
        <v>9</v>
      </c>
      <c r="H101" s="262">
        <v>13297.32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9"/>
    </row>
    <row r="102" spans="1:87" s="14" customFormat="1" x14ac:dyDescent="0.2">
      <c r="A102" s="344" t="s">
        <v>191</v>
      </c>
      <c r="B102" s="33" t="s">
        <v>60</v>
      </c>
      <c r="C102" s="50"/>
      <c r="D102" s="390">
        <v>11000</v>
      </c>
      <c r="E102" s="383">
        <v>9</v>
      </c>
      <c r="F102" s="409">
        <v>99000</v>
      </c>
      <c r="G102" s="271"/>
      <c r="H102" s="269">
        <v>74293.998500000002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9"/>
    </row>
    <row r="103" spans="1:87" s="14" customFormat="1" x14ac:dyDescent="0.2">
      <c r="A103" s="330" t="s">
        <v>341</v>
      </c>
      <c r="B103" s="65" t="s">
        <v>6</v>
      </c>
      <c r="C103" s="50"/>
      <c r="D103" s="281">
        <v>436.53</v>
      </c>
      <c r="E103" s="383">
        <v>0</v>
      </c>
      <c r="F103" s="384"/>
      <c r="G103" s="385">
        <v>0.45</v>
      </c>
      <c r="H103" s="386">
        <v>196.4385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9"/>
    </row>
    <row r="104" spans="1:87" s="14" customFormat="1" x14ac:dyDescent="0.2">
      <c r="A104" s="330" t="s">
        <v>127</v>
      </c>
      <c r="B104" s="65" t="s">
        <v>120</v>
      </c>
      <c r="C104" s="50"/>
      <c r="D104" s="281">
        <v>1232.6199999999999</v>
      </c>
      <c r="E104" s="383">
        <v>0</v>
      </c>
      <c r="F104" s="384"/>
      <c r="G104" s="385">
        <v>18</v>
      </c>
      <c r="H104" s="386">
        <v>22187.159999999996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9"/>
    </row>
    <row r="105" spans="1:87" s="14" customFormat="1" x14ac:dyDescent="0.2">
      <c r="A105" s="330" t="s">
        <v>412</v>
      </c>
      <c r="B105" s="66" t="s">
        <v>120</v>
      </c>
      <c r="C105" s="50"/>
      <c r="D105" s="281">
        <v>1131.42</v>
      </c>
      <c r="E105" s="383">
        <v>0</v>
      </c>
      <c r="F105" s="384"/>
      <c r="G105" s="385">
        <v>9</v>
      </c>
      <c r="H105" s="386">
        <v>10182.780000000001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9"/>
    </row>
    <row r="106" spans="1:87" s="14" customFormat="1" x14ac:dyDescent="0.2">
      <c r="A106" s="331" t="s">
        <v>128</v>
      </c>
      <c r="B106" s="65" t="s">
        <v>120</v>
      </c>
      <c r="C106" s="50"/>
      <c r="D106" s="281">
        <v>79.400000000000006</v>
      </c>
      <c r="E106" s="383">
        <v>0</v>
      </c>
      <c r="F106" s="384"/>
      <c r="G106" s="385">
        <v>41</v>
      </c>
      <c r="H106" s="386">
        <v>3245</v>
      </c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9"/>
    </row>
    <row r="107" spans="1:87" s="14" customFormat="1" x14ac:dyDescent="0.2">
      <c r="A107" s="332" t="s">
        <v>237</v>
      </c>
      <c r="B107" s="33" t="s">
        <v>5</v>
      </c>
      <c r="C107" s="42">
        <v>1</v>
      </c>
      <c r="D107" s="294">
        <v>773.27</v>
      </c>
      <c r="E107" s="383">
        <v>0</v>
      </c>
      <c r="F107" s="384"/>
      <c r="G107" s="385">
        <v>12</v>
      </c>
      <c r="H107" s="386">
        <v>9279.24</v>
      </c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9"/>
    </row>
    <row r="108" spans="1:87" x14ac:dyDescent="0.2">
      <c r="A108" s="333" t="s">
        <v>227</v>
      </c>
      <c r="B108" s="224" t="s">
        <v>6</v>
      </c>
      <c r="C108" s="224">
        <v>1</v>
      </c>
      <c r="D108" s="407">
        <v>4926.87</v>
      </c>
      <c r="E108" s="383">
        <v>0</v>
      </c>
      <c r="F108" s="384"/>
      <c r="G108" s="385">
        <v>1</v>
      </c>
      <c r="H108" s="386">
        <v>4926.87</v>
      </c>
    </row>
    <row r="109" spans="1:87" x14ac:dyDescent="0.2">
      <c r="A109" s="325" t="s">
        <v>358</v>
      </c>
      <c r="B109" s="68" t="s">
        <v>126</v>
      </c>
      <c r="C109" s="92"/>
      <c r="D109" s="281">
        <v>867.36</v>
      </c>
      <c r="E109" s="383">
        <v>0</v>
      </c>
      <c r="F109" s="384"/>
      <c r="G109" s="385">
        <v>1</v>
      </c>
      <c r="H109" s="386">
        <v>867.36</v>
      </c>
    </row>
    <row r="110" spans="1:87" x14ac:dyDescent="0.2">
      <c r="A110" s="325" t="s">
        <v>233</v>
      </c>
      <c r="B110" s="68" t="s">
        <v>126</v>
      </c>
      <c r="C110" s="93">
        <v>1</v>
      </c>
      <c r="D110" s="281">
        <v>1200.97</v>
      </c>
      <c r="E110" s="383">
        <v>0</v>
      </c>
      <c r="F110" s="384"/>
      <c r="G110" s="385">
        <v>3</v>
      </c>
      <c r="H110" s="386">
        <v>3602.91</v>
      </c>
    </row>
    <row r="111" spans="1:87" x14ac:dyDescent="0.2">
      <c r="A111" s="325" t="s">
        <v>198</v>
      </c>
      <c r="B111" s="66" t="s">
        <v>5</v>
      </c>
      <c r="C111" s="92">
        <v>1</v>
      </c>
      <c r="D111" s="295">
        <v>661.34</v>
      </c>
      <c r="E111" s="383">
        <v>0</v>
      </c>
      <c r="F111" s="384"/>
      <c r="G111" s="385">
        <v>4</v>
      </c>
      <c r="H111" s="386">
        <v>2645.36</v>
      </c>
    </row>
    <row r="112" spans="1:87" x14ac:dyDescent="0.2">
      <c r="A112" s="340" t="s">
        <v>202</v>
      </c>
      <c r="B112" s="76" t="s">
        <v>5</v>
      </c>
      <c r="C112" s="42">
        <v>1</v>
      </c>
      <c r="D112" s="296">
        <v>756.38</v>
      </c>
      <c r="E112" s="383">
        <v>0</v>
      </c>
      <c r="F112" s="384"/>
      <c r="G112" s="385">
        <v>1</v>
      </c>
      <c r="H112" s="386">
        <v>756.38</v>
      </c>
    </row>
    <row r="113" spans="1:87" x14ac:dyDescent="0.2">
      <c r="A113" s="340" t="s">
        <v>203</v>
      </c>
      <c r="B113" s="76" t="s">
        <v>5</v>
      </c>
      <c r="C113" s="42">
        <v>1</v>
      </c>
      <c r="D113" s="296">
        <v>981.98</v>
      </c>
      <c r="E113" s="383">
        <v>0</v>
      </c>
      <c r="F113" s="384"/>
      <c r="G113" s="385">
        <v>1</v>
      </c>
      <c r="H113" s="386">
        <v>981.98</v>
      </c>
    </row>
    <row r="114" spans="1:87" x14ac:dyDescent="0.2">
      <c r="A114" s="337" t="s">
        <v>151</v>
      </c>
      <c r="B114" s="66" t="s">
        <v>120</v>
      </c>
      <c r="C114" s="50"/>
      <c r="D114" s="281">
        <v>48.09</v>
      </c>
      <c r="E114" s="383">
        <v>0</v>
      </c>
      <c r="F114" s="384"/>
      <c r="G114" s="385">
        <v>2</v>
      </c>
      <c r="H114" s="386">
        <v>96.18</v>
      </c>
    </row>
    <row r="115" spans="1:87" x14ac:dyDescent="0.2">
      <c r="A115" s="337" t="s">
        <v>152</v>
      </c>
      <c r="B115" s="66" t="s">
        <v>120</v>
      </c>
      <c r="C115" s="50"/>
      <c r="D115" s="281">
        <v>60.33</v>
      </c>
      <c r="E115" s="383">
        <v>0</v>
      </c>
      <c r="F115" s="384"/>
      <c r="G115" s="385">
        <v>4</v>
      </c>
      <c r="H115" s="386">
        <v>241.32</v>
      </c>
    </row>
    <row r="116" spans="1:87" x14ac:dyDescent="0.2">
      <c r="A116" s="343" t="s">
        <v>154</v>
      </c>
      <c r="B116" s="74" t="s">
        <v>120</v>
      </c>
      <c r="C116" s="50"/>
      <c r="D116" s="281">
        <v>65.760000000000005</v>
      </c>
      <c r="E116" s="383">
        <v>0</v>
      </c>
      <c r="F116" s="384"/>
      <c r="G116" s="385">
        <v>5</v>
      </c>
      <c r="H116" s="386">
        <v>328.8</v>
      </c>
    </row>
    <row r="117" spans="1:87" x14ac:dyDescent="0.2">
      <c r="A117" s="251" t="s">
        <v>156</v>
      </c>
      <c r="B117" s="66" t="s">
        <v>120</v>
      </c>
      <c r="C117" s="50"/>
      <c r="D117" s="281">
        <v>124.92</v>
      </c>
      <c r="E117" s="383">
        <v>0</v>
      </c>
      <c r="F117" s="384"/>
      <c r="G117" s="385">
        <v>3</v>
      </c>
      <c r="H117" s="386">
        <v>374.76</v>
      </c>
    </row>
    <row r="118" spans="1:87" ht="13.5" thickBot="1" x14ac:dyDescent="0.25">
      <c r="A118" s="251" t="s">
        <v>157</v>
      </c>
      <c r="B118" s="66" t="s">
        <v>120</v>
      </c>
      <c r="C118" s="50"/>
      <c r="D118" s="281">
        <v>798.97</v>
      </c>
      <c r="E118" s="383">
        <v>0</v>
      </c>
      <c r="F118" s="384"/>
      <c r="G118" s="385">
        <v>18</v>
      </c>
      <c r="H118" s="386">
        <v>14381.46</v>
      </c>
    </row>
    <row r="119" spans="1:87" ht="26.25" thickBot="1" x14ac:dyDescent="0.25">
      <c r="A119" s="94" t="s">
        <v>165</v>
      </c>
      <c r="B119" s="55"/>
      <c r="C119" s="58"/>
      <c r="D119" s="298"/>
      <c r="E119" s="263"/>
      <c r="F119" s="264">
        <v>267109.94</v>
      </c>
      <c r="G119" s="263"/>
      <c r="H119" s="264">
        <v>264569.93999999994</v>
      </c>
    </row>
    <row r="120" spans="1:87" s="78" customFormat="1" x14ac:dyDescent="0.2">
      <c r="A120" s="113" t="s">
        <v>308</v>
      </c>
      <c r="B120" s="180" t="s">
        <v>65</v>
      </c>
      <c r="C120" s="181">
        <v>1</v>
      </c>
      <c r="D120" s="299">
        <v>20.38</v>
      </c>
      <c r="E120" s="379">
        <v>8227</v>
      </c>
      <c r="F120" s="380">
        <v>167666.26</v>
      </c>
      <c r="G120" s="381">
        <v>8227</v>
      </c>
      <c r="H120" s="382">
        <v>167666.25999999998</v>
      </c>
    </row>
    <row r="121" spans="1:87" x14ac:dyDescent="0.2">
      <c r="A121" s="182" t="s">
        <v>309</v>
      </c>
      <c r="B121" s="183" t="s">
        <v>112</v>
      </c>
      <c r="C121" s="163" t="s">
        <v>113</v>
      </c>
      <c r="D121" s="300" t="s">
        <v>433</v>
      </c>
      <c r="E121" s="383">
        <v>0</v>
      </c>
      <c r="F121" s="384">
        <v>10570</v>
      </c>
      <c r="G121" s="385">
        <v>1</v>
      </c>
      <c r="H121" s="386">
        <v>8030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87" s="22" customFormat="1" x14ac:dyDescent="0.2">
      <c r="A122" s="77" t="s">
        <v>97</v>
      </c>
      <c r="B122" s="184" t="s">
        <v>60</v>
      </c>
      <c r="C122" s="159">
        <v>1</v>
      </c>
      <c r="D122" s="408">
        <v>868.52</v>
      </c>
      <c r="E122" s="383">
        <v>9</v>
      </c>
      <c r="F122" s="384">
        <v>7816.68</v>
      </c>
      <c r="G122" s="385">
        <v>9</v>
      </c>
      <c r="H122" s="386">
        <v>7816.68</v>
      </c>
    </row>
    <row r="123" spans="1:87" s="22" customFormat="1" x14ac:dyDescent="0.2">
      <c r="A123" s="80" t="s">
        <v>310</v>
      </c>
      <c r="B123" s="184" t="s">
        <v>60</v>
      </c>
      <c r="C123" s="159">
        <v>1</v>
      </c>
      <c r="D123" s="301">
        <v>434.26</v>
      </c>
      <c r="E123" s="383">
        <v>9</v>
      </c>
      <c r="F123" s="384">
        <v>3908.34</v>
      </c>
      <c r="G123" s="385">
        <v>9</v>
      </c>
      <c r="H123" s="386">
        <v>3908.34</v>
      </c>
    </row>
    <row r="124" spans="1:87" s="19" customFormat="1" x14ac:dyDescent="0.2">
      <c r="A124" s="77" t="s">
        <v>311</v>
      </c>
      <c r="B124" s="184" t="s">
        <v>60</v>
      </c>
      <c r="C124" s="159">
        <v>1</v>
      </c>
      <c r="D124" s="301">
        <v>434.26</v>
      </c>
      <c r="E124" s="383">
        <v>9</v>
      </c>
      <c r="F124" s="384">
        <v>3908.34</v>
      </c>
      <c r="G124" s="385">
        <v>9</v>
      </c>
      <c r="H124" s="386">
        <v>3908.34</v>
      </c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</row>
    <row r="125" spans="1:87" ht="17.25" customHeight="1" thickBot="1" x14ac:dyDescent="0.25">
      <c r="A125" s="80" t="s">
        <v>98</v>
      </c>
      <c r="B125" s="183" t="s">
        <v>106</v>
      </c>
      <c r="C125" s="118">
        <v>1</v>
      </c>
      <c r="D125" s="302">
        <v>0.96</v>
      </c>
      <c r="E125" s="383">
        <v>76292</v>
      </c>
      <c r="F125" s="384">
        <v>73240.320000000007</v>
      </c>
      <c r="G125" s="385">
        <v>76292</v>
      </c>
      <c r="H125" s="386">
        <v>73240.319999999992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</row>
    <row r="126" spans="1:87" ht="26.25" thickBot="1" x14ac:dyDescent="0.25">
      <c r="A126" s="187" t="s">
        <v>259</v>
      </c>
      <c r="B126" s="53"/>
      <c r="C126" s="49"/>
      <c r="D126" s="278"/>
      <c r="E126" s="411"/>
      <c r="F126" s="264">
        <v>78773.64</v>
      </c>
      <c r="G126" s="411"/>
      <c r="H126" s="264">
        <v>131744.03</v>
      </c>
    </row>
    <row r="127" spans="1:87" x14ac:dyDescent="0.2">
      <c r="A127" s="113" t="s">
        <v>180</v>
      </c>
      <c r="B127" s="188" t="s">
        <v>260</v>
      </c>
      <c r="C127" s="189">
        <v>12</v>
      </c>
      <c r="D127" s="293">
        <v>700</v>
      </c>
      <c r="E127" s="379">
        <v>9</v>
      </c>
      <c r="F127" s="380">
        <v>76918.679999999993</v>
      </c>
      <c r="G127" s="381">
        <v>9</v>
      </c>
      <c r="H127" s="382">
        <v>74520</v>
      </c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</row>
    <row r="128" spans="1:87" s="14" customFormat="1" x14ac:dyDescent="0.2">
      <c r="A128" s="113" t="s">
        <v>176</v>
      </c>
      <c r="B128" s="190" t="s">
        <v>260</v>
      </c>
      <c r="C128" s="159">
        <v>12</v>
      </c>
      <c r="D128" s="293">
        <v>154.58000000000001</v>
      </c>
      <c r="E128" s="383">
        <v>1</v>
      </c>
      <c r="F128" s="384">
        <v>1854.96</v>
      </c>
      <c r="G128" s="385">
        <v>1</v>
      </c>
      <c r="H128" s="386">
        <v>1845.47</v>
      </c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9"/>
    </row>
    <row r="129" spans="1:86" s="19" customFormat="1" x14ac:dyDescent="0.2">
      <c r="A129" s="113" t="s">
        <v>373</v>
      </c>
      <c r="B129" s="185" t="s">
        <v>260</v>
      </c>
      <c r="C129" s="191">
        <v>12</v>
      </c>
      <c r="D129" s="280">
        <v>64.06</v>
      </c>
      <c r="E129" s="383">
        <v>0</v>
      </c>
      <c r="F129" s="384">
        <v>0</v>
      </c>
      <c r="G129" s="385">
        <v>6</v>
      </c>
      <c r="H129" s="386">
        <v>4588.5599999999995</v>
      </c>
    </row>
    <row r="130" spans="1:86" s="25" customFormat="1" ht="13.5" thickBot="1" x14ac:dyDescent="0.25">
      <c r="A130" s="80" t="s">
        <v>312</v>
      </c>
      <c r="B130" s="185" t="s">
        <v>5</v>
      </c>
      <c r="C130" s="41"/>
      <c r="D130" s="291" t="s">
        <v>433</v>
      </c>
      <c r="E130" s="383">
        <v>0</v>
      </c>
      <c r="F130" s="384">
        <v>0</v>
      </c>
      <c r="G130" s="385">
        <v>4</v>
      </c>
      <c r="H130" s="386">
        <v>50790</v>
      </c>
    </row>
    <row r="131" spans="1:86" s="25" customFormat="1" ht="26.25" thickBot="1" x14ac:dyDescent="0.25">
      <c r="A131" s="192" t="s">
        <v>261</v>
      </c>
      <c r="B131" s="55"/>
      <c r="C131" s="58"/>
      <c r="D131" s="278"/>
      <c r="E131" s="263"/>
      <c r="F131" s="264">
        <v>48751.78</v>
      </c>
      <c r="G131" s="263"/>
      <c r="H131" s="264">
        <v>93613.271999999997</v>
      </c>
    </row>
    <row r="132" spans="1:86" ht="24" x14ac:dyDescent="0.2">
      <c r="A132" s="193" t="s">
        <v>99</v>
      </c>
      <c r="B132" s="194"/>
      <c r="C132" s="159"/>
      <c r="D132" s="303"/>
      <c r="E132" s="383">
        <v>0</v>
      </c>
      <c r="F132" s="388">
        <v>20208.759999999998</v>
      </c>
      <c r="G132" s="389"/>
      <c r="H132" s="262">
        <v>20096.551999999996</v>
      </c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</row>
    <row r="133" spans="1:86" x14ac:dyDescent="0.2">
      <c r="A133" s="195" t="s">
        <v>61</v>
      </c>
      <c r="B133" s="194" t="s">
        <v>111</v>
      </c>
      <c r="C133" s="159">
        <v>12</v>
      </c>
      <c r="D133" s="304">
        <v>13.03</v>
      </c>
      <c r="E133" s="383">
        <v>81</v>
      </c>
      <c r="F133" s="384">
        <v>12665.16</v>
      </c>
      <c r="G133" s="385">
        <v>81</v>
      </c>
      <c r="H133" s="386">
        <v>12596.309999999998</v>
      </c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</row>
    <row r="134" spans="1:86" x14ac:dyDescent="0.2">
      <c r="A134" s="195" t="s">
        <v>62</v>
      </c>
      <c r="B134" s="194" t="s">
        <v>6</v>
      </c>
      <c r="C134" s="159">
        <v>12</v>
      </c>
      <c r="D134" s="304">
        <v>0.28999999999999998</v>
      </c>
      <c r="E134" s="383">
        <v>2167.6999999999998</v>
      </c>
      <c r="F134" s="384">
        <v>7543.6</v>
      </c>
      <c r="G134" s="385">
        <v>2167.6999999999998</v>
      </c>
      <c r="H134" s="386">
        <v>7500.2419999999984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</row>
    <row r="135" spans="1:86" ht="36" x14ac:dyDescent="0.2">
      <c r="A135" s="147" t="s">
        <v>262</v>
      </c>
      <c r="B135" s="194"/>
      <c r="C135" s="159" t="s">
        <v>263</v>
      </c>
      <c r="D135" s="303"/>
      <c r="E135" s="383">
        <v>0</v>
      </c>
      <c r="F135" s="388">
        <v>28543.02</v>
      </c>
      <c r="G135" s="271"/>
      <c r="H135" s="262">
        <v>73516.72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</row>
    <row r="136" spans="1:86" x14ac:dyDescent="0.2">
      <c r="A136" s="219" t="s">
        <v>342</v>
      </c>
      <c r="B136" s="56" t="s">
        <v>120</v>
      </c>
      <c r="C136" s="42"/>
      <c r="D136" s="281">
        <v>58.26</v>
      </c>
      <c r="E136" s="383">
        <v>0</v>
      </c>
      <c r="F136" s="384">
        <v>0</v>
      </c>
      <c r="G136" s="385">
        <v>810</v>
      </c>
      <c r="H136" s="386">
        <v>47190.6</v>
      </c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</row>
    <row r="137" spans="1:86" x14ac:dyDescent="0.2">
      <c r="A137" s="325" t="s">
        <v>132</v>
      </c>
      <c r="B137" s="56" t="s">
        <v>5</v>
      </c>
      <c r="C137" s="42"/>
      <c r="D137" s="281">
        <v>27.69</v>
      </c>
      <c r="E137" s="383">
        <v>0</v>
      </c>
      <c r="F137" s="384">
        <v>0</v>
      </c>
      <c r="G137" s="385">
        <v>81</v>
      </c>
      <c r="H137" s="386">
        <v>2242.8900000000003</v>
      </c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</row>
    <row r="138" spans="1:86" x14ac:dyDescent="0.2">
      <c r="A138" s="325" t="s">
        <v>133</v>
      </c>
      <c r="B138" s="56" t="s">
        <v>120</v>
      </c>
      <c r="C138" s="42"/>
      <c r="D138" s="281">
        <v>3335</v>
      </c>
      <c r="E138" s="383">
        <v>0</v>
      </c>
      <c r="F138" s="384">
        <v>0</v>
      </c>
      <c r="G138" s="385">
        <v>3</v>
      </c>
      <c r="H138" s="386">
        <v>10005</v>
      </c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</row>
    <row r="139" spans="1:86" x14ac:dyDescent="0.2">
      <c r="A139" s="325" t="s">
        <v>136</v>
      </c>
      <c r="B139" s="56" t="s">
        <v>120</v>
      </c>
      <c r="C139" s="42"/>
      <c r="D139" s="281">
        <v>37.1</v>
      </c>
      <c r="E139" s="383">
        <v>0</v>
      </c>
      <c r="F139" s="384">
        <v>0</v>
      </c>
      <c r="G139" s="385">
        <v>3</v>
      </c>
      <c r="H139" s="386">
        <v>116.5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</row>
    <row r="140" spans="1:86" x14ac:dyDescent="0.2">
      <c r="A140" s="325" t="s">
        <v>138</v>
      </c>
      <c r="B140" s="56" t="s">
        <v>120</v>
      </c>
      <c r="C140" s="42"/>
      <c r="D140" s="281">
        <v>218.27</v>
      </c>
      <c r="E140" s="383">
        <v>0</v>
      </c>
      <c r="F140" s="384">
        <v>0</v>
      </c>
      <c r="G140" s="385">
        <v>3</v>
      </c>
      <c r="H140" s="386">
        <v>654.54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</row>
    <row r="141" spans="1:86" x14ac:dyDescent="0.2">
      <c r="A141" s="325" t="s">
        <v>139</v>
      </c>
      <c r="B141" s="56" t="s">
        <v>120</v>
      </c>
      <c r="C141" s="42"/>
      <c r="D141" s="281">
        <v>170</v>
      </c>
      <c r="E141" s="383">
        <v>0</v>
      </c>
      <c r="F141" s="384">
        <v>0</v>
      </c>
      <c r="G141" s="385">
        <v>2</v>
      </c>
      <c r="H141" s="386">
        <v>382</v>
      </c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</row>
    <row r="142" spans="1:86" x14ac:dyDescent="0.2">
      <c r="A142" s="327" t="s">
        <v>140</v>
      </c>
      <c r="B142" s="56" t="s">
        <v>120</v>
      </c>
      <c r="C142" s="42"/>
      <c r="D142" s="281">
        <v>153.97999999999999</v>
      </c>
      <c r="E142" s="383">
        <v>0</v>
      </c>
      <c r="F142" s="384">
        <v>0</v>
      </c>
      <c r="G142" s="385">
        <v>26</v>
      </c>
      <c r="H142" s="386">
        <v>3778.66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</row>
    <row r="143" spans="1:86" x14ac:dyDescent="0.2">
      <c r="A143" s="328" t="s">
        <v>437</v>
      </c>
      <c r="B143" s="56" t="s">
        <v>120</v>
      </c>
      <c r="C143" s="42"/>
      <c r="D143" s="281">
        <v>47.04</v>
      </c>
      <c r="E143" s="383">
        <v>0</v>
      </c>
      <c r="F143" s="384">
        <v>0</v>
      </c>
      <c r="G143" s="385">
        <v>90</v>
      </c>
      <c r="H143" s="386">
        <v>4266.24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</row>
    <row r="144" spans="1:86" x14ac:dyDescent="0.2">
      <c r="A144" s="329" t="s">
        <v>141</v>
      </c>
      <c r="B144" s="56" t="s">
        <v>120</v>
      </c>
      <c r="C144" s="42"/>
      <c r="D144" s="281">
        <v>167</v>
      </c>
      <c r="E144" s="383">
        <v>0</v>
      </c>
      <c r="F144" s="384">
        <v>0</v>
      </c>
      <c r="G144" s="385">
        <v>3</v>
      </c>
      <c r="H144" s="386">
        <v>621</v>
      </c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</row>
    <row r="145" spans="1:86" ht="13.5" thickBot="1" x14ac:dyDescent="0.25">
      <c r="A145" s="219" t="s">
        <v>327</v>
      </c>
      <c r="B145" s="56" t="s">
        <v>5</v>
      </c>
      <c r="C145" s="42"/>
      <c r="D145" s="281">
        <v>608.47</v>
      </c>
      <c r="E145" s="383">
        <v>0</v>
      </c>
      <c r="F145" s="384">
        <v>0</v>
      </c>
      <c r="G145" s="385">
        <v>7</v>
      </c>
      <c r="H145" s="386">
        <v>4259.2900000000009</v>
      </c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</row>
    <row r="146" spans="1:86" ht="26.25" thickBot="1" x14ac:dyDescent="0.25">
      <c r="A146" s="192" t="s">
        <v>264</v>
      </c>
      <c r="B146" s="196"/>
      <c r="C146" s="197"/>
      <c r="D146" s="305"/>
      <c r="E146" s="263"/>
      <c r="F146" s="264">
        <v>25217.200000000001</v>
      </c>
      <c r="G146" s="263"/>
      <c r="H146" s="264">
        <v>21163</v>
      </c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</row>
    <row r="147" spans="1:86" s="19" customFormat="1" ht="24.75" thickBot="1" x14ac:dyDescent="0.25">
      <c r="A147" s="151" t="s">
        <v>100</v>
      </c>
      <c r="B147" s="174" t="s">
        <v>105</v>
      </c>
      <c r="C147" s="198">
        <v>1</v>
      </c>
      <c r="D147" s="280"/>
      <c r="E147" s="379">
        <v>17839.39</v>
      </c>
      <c r="F147" s="380">
        <v>25217.200000000001</v>
      </c>
      <c r="G147" s="381">
        <v>17839.39</v>
      </c>
      <c r="H147" s="382">
        <v>21163</v>
      </c>
    </row>
    <row r="148" spans="1:86" ht="27.75" customHeight="1" thickBot="1" x14ac:dyDescent="0.25">
      <c r="A148" s="199" t="s">
        <v>265</v>
      </c>
      <c r="B148" s="200"/>
      <c r="C148" s="201"/>
      <c r="D148" s="306"/>
      <c r="E148" s="412">
        <v>9</v>
      </c>
      <c r="F148" s="264">
        <v>394674.44</v>
      </c>
      <c r="G148" s="263">
        <v>9</v>
      </c>
      <c r="H148" s="264">
        <v>390082.402</v>
      </c>
    </row>
    <row r="149" spans="1:86" s="3" customFormat="1" ht="36" x14ac:dyDescent="0.2">
      <c r="A149" s="120" t="s">
        <v>64</v>
      </c>
      <c r="B149" s="202" t="s">
        <v>5</v>
      </c>
      <c r="C149" s="181">
        <v>12</v>
      </c>
      <c r="D149" s="413">
        <v>3436.68</v>
      </c>
      <c r="E149" s="379">
        <v>9</v>
      </c>
      <c r="F149" s="380">
        <v>371161.33</v>
      </c>
      <c r="G149" s="381">
        <v>9</v>
      </c>
      <c r="H149" s="382">
        <v>369054.71999999997</v>
      </c>
    </row>
    <row r="150" spans="1:86" s="19" customFormat="1" x14ac:dyDescent="0.2">
      <c r="A150" s="323" t="s">
        <v>63</v>
      </c>
      <c r="B150" s="203" t="s">
        <v>5</v>
      </c>
      <c r="C150" s="118">
        <v>12</v>
      </c>
      <c r="D150" s="303">
        <v>9.7040000000000006</v>
      </c>
      <c r="E150" s="383">
        <v>9</v>
      </c>
      <c r="F150" s="384">
        <v>3078</v>
      </c>
      <c r="G150" s="385">
        <v>9</v>
      </c>
      <c r="H150" s="386">
        <v>1048.0320000000002</v>
      </c>
    </row>
    <row r="151" spans="1:86" s="19" customFormat="1" ht="24.75" thickBot="1" x14ac:dyDescent="0.25">
      <c r="A151" s="324" t="s">
        <v>101</v>
      </c>
      <c r="B151" s="204" t="s">
        <v>5</v>
      </c>
      <c r="C151" s="186">
        <v>1</v>
      </c>
      <c r="D151" s="304">
        <v>2270.5700000000002</v>
      </c>
      <c r="E151" s="383">
        <v>9</v>
      </c>
      <c r="F151" s="384">
        <v>20435.11</v>
      </c>
      <c r="G151" s="385">
        <v>9</v>
      </c>
      <c r="H151" s="386">
        <v>19979.650000000001</v>
      </c>
    </row>
    <row r="152" spans="1:86" s="19" customFormat="1" ht="21" customHeight="1" thickBot="1" x14ac:dyDescent="0.25">
      <c r="A152" s="474" t="s">
        <v>102</v>
      </c>
      <c r="B152" s="475"/>
      <c r="C152" s="475"/>
      <c r="D152" s="476"/>
      <c r="E152" s="263"/>
      <c r="F152" s="264">
        <v>1513550.29</v>
      </c>
      <c r="G152" s="263"/>
      <c r="H152" s="264">
        <v>1508420.3757840001</v>
      </c>
    </row>
    <row r="153" spans="1:86" s="19" customFormat="1" ht="26.25" thickBot="1" x14ac:dyDescent="0.25">
      <c r="A153" s="205" t="s">
        <v>266</v>
      </c>
      <c r="B153" s="115"/>
      <c r="C153" s="116"/>
      <c r="D153" s="307"/>
      <c r="E153" s="402">
        <v>2544</v>
      </c>
      <c r="F153" s="414">
        <v>811018.07</v>
      </c>
      <c r="G153" s="263">
        <v>2544</v>
      </c>
      <c r="H153" s="264">
        <v>806233.39826000016</v>
      </c>
    </row>
    <row r="154" spans="1:86" s="19" customFormat="1" ht="16.5" x14ac:dyDescent="0.2">
      <c r="A154" s="320" t="s">
        <v>181</v>
      </c>
      <c r="B154" s="71" t="s">
        <v>105</v>
      </c>
      <c r="C154" s="321" t="s">
        <v>281</v>
      </c>
      <c r="D154" s="298" t="s">
        <v>272</v>
      </c>
      <c r="E154" s="379">
        <v>17839.39</v>
      </c>
      <c r="F154" s="380">
        <v>790467.09</v>
      </c>
      <c r="G154" s="381">
        <v>17839.39</v>
      </c>
      <c r="H154" s="382">
        <v>786003.53000000014</v>
      </c>
    </row>
    <row r="155" spans="1:86" s="19" customFormat="1" ht="24.75" thickBot="1" x14ac:dyDescent="0.25">
      <c r="A155" s="206" t="s">
        <v>277</v>
      </c>
      <c r="B155" s="33" t="s">
        <v>105</v>
      </c>
      <c r="C155" s="97">
        <v>12</v>
      </c>
      <c r="D155" s="415">
        <v>9.6000000000000002E-2</v>
      </c>
      <c r="E155" s="383">
        <v>17839.39</v>
      </c>
      <c r="F155" s="384">
        <v>20550.98</v>
      </c>
      <c r="G155" s="385">
        <v>17839.39</v>
      </c>
      <c r="H155" s="386">
        <v>20229.868259999999</v>
      </c>
    </row>
    <row r="156" spans="1:86" ht="40.5" customHeight="1" thickBot="1" x14ac:dyDescent="0.25">
      <c r="A156" s="207" t="s">
        <v>267</v>
      </c>
      <c r="B156" s="70" t="s">
        <v>105</v>
      </c>
      <c r="C156" s="322" t="s">
        <v>110</v>
      </c>
      <c r="D156" s="278" t="s">
        <v>272</v>
      </c>
      <c r="E156" s="402">
        <v>10547</v>
      </c>
      <c r="F156" s="414">
        <v>551878.56999999995</v>
      </c>
      <c r="G156" s="411">
        <v>10547</v>
      </c>
      <c r="H156" s="264">
        <v>549631.65</v>
      </c>
    </row>
    <row r="157" spans="1:86" ht="52.5" customHeight="1" thickBot="1" x14ac:dyDescent="0.25">
      <c r="A157" s="208" t="s">
        <v>268</v>
      </c>
      <c r="B157" s="272" t="s">
        <v>105</v>
      </c>
      <c r="C157" s="89">
        <v>1</v>
      </c>
      <c r="D157" s="416">
        <v>3.4666666666666665E-3</v>
      </c>
      <c r="E157" s="402">
        <v>17839.39</v>
      </c>
      <c r="F157" s="414">
        <v>802.77</v>
      </c>
      <c r="G157" s="411">
        <v>17839.39</v>
      </c>
      <c r="H157" s="264">
        <v>742.11862399999995</v>
      </c>
    </row>
    <row r="158" spans="1:86" s="19" customFormat="1" ht="39" thickBot="1" x14ac:dyDescent="0.25">
      <c r="A158" s="192" t="s">
        <v>269</v>
      </c>
      <c r="B158" s="273" t="s">
        <v>105</v>
      </c>
      <c r="C158" s="91">
        <v>12</v>
      </c>
      <c r="D158" s="309">
        <v>0.77</v>
      </c>
      <c r="E158" s="402">
        <v>17839.39</v>
      </c>
      <c r="F158" s="414">
        <v>149850.88</v>
      </c>
      <c r="G158" s="411">
        <v>17839.39</v>
      </c>
      <c r="H158" s="264">
        <v>151813.2089</v>
      </c>
    </row>
    <row r="159" spans="1:86" s="19" customFormat="1" ht="15.75" thickBot="1" x14ac:dyDescent="0.25">
      <c r="A159" s="210" t="s">
        <v>103</v>
      </c>
      <c r="B159" s="211"/>
      <c r="C159" s="212"/>
      <c r="D159" s="417"/>
      <c r="E159" s="402">
        <v>17839.39</v>
      </c>
      <c r="F159" s="264">
        <v>1040393.2248</v>
      </c>
      <c r="G159" s="263"/>
      <c r="H159" s="264">
        <v>1024872.9561</v>
      </c>
    </row>
    <row r="160" spans="1:86" s="27" customFormat="1" ht="18" thickBot="1" x14ac:dyDescent="0.25">
      <c r="A160" s="117" t="s">
        <v>270</v>
      </c>
      <c r="B160" s="155" t="s">
        <v>105</v>
      </c>
      <c r="C160" s="118">
        <v>12</v>
      </c>
      <c r="D160" s="393">
        <v>4.8600000000000003</v>
      </c>
      <c r="E160" s="383">
        <v>17839.39</v>
      </c>
      <c r="F160" s="384">
        <v>1040393.2248</v>
      </c>
      <c r="G160" s="385">
        <v>17839.39</v>
      </c>
      <c r="H160" s="386">
        <v>1024872.9561</v>
      </c>
    </row>
    <row r="161" spans="1:8" s="28" customFormat="1" ht="15.75" thickBot="1" x14ac:dyDescent="0.3">
      <c r="A161" s="213" t="s">
        <v>208</v>
      </c>
      <c r="B161" s="72"/>
      <c r="C161" s="60"/>
      <c r="D161" s="311"/>
      <c r="E161" s="402">
        <v>0</v>
      </c>
      <c r="F161" s="414">
        <v>9444.84</v>
      </c>
      <c r="G161" s="263"/>
      <c r="H161" s="264">
        <v>11500.58</v>
      </c>
    </row>
    <row r="162" spans="1:8" s="28" customFormat="1" ht="15.75" thickBot="1" x14ac:dyDescent="0.3">
      <c r="A162" s="31" t="s">
        <v>313</v>
      </c>
      <c r="B162" s="55"/>
      <c r="C162" s="101"/>
      <c r="D162" s="312"/>
      <c r="E162" s="402">
        <v>0</v>
      </c>
      <c r="F162" s="414">
        <v>9444.84</v>
      </c>
      <c r="G162" s="263"/>
      <c r="H162" s="264">
        <v>10200.69</v>
      </c>
    </row>
    <row r="163" spans="1:8" s="28" customFormat="1" ht="15" x14ac:dyDescent="0.25">
      <c r="A163" s="96" t="s">
        <v>354</v>
      </c>
      <c r="B163" s="255" t="s">
        <v>120</v>
      </c>
      <c r="C163" s="52"/>
      <c r="D163" s="289">
        <v>600</v>
      </c>
      <c r="E163" s="383">
        <v>0</v>
      </c>
      <c r="F163" s="384">
        <v>0</v>
      </c>
      <c r="G163" s="385">
        <v>8</v>
      </c>
      <c r="H163" s="386">
        <v>4800</v>
      </c>
    </row>
    <row r="164" spans="1:8" s="28" customFormat="1" ht="15.75" thickBot="1" x14ac:dyDescent="0.3">
      <c r="A164" s="218" t="s">
        <v>393</v>
      </c>
      <c r="B164" s="255" t="s">
        <v>5</v>
      </c>
      <c r="C164" s="52"/>
      <c r="D164" s="291">
        <v>1800.23</v>
      </c>
      <c r="E164" s="383">
        <v>0</v>
      </c>
      <c r="F164" s="384">
        <v>0</v>
      </c>
      <c r="G164" s="385">
        <v>3</v>
      </c>
      <c r="H164" s="386">
        <v>5400.6900000000005</v>
      </c>
    </row>
    <row r="165" spans="1:8" s="28" customFormat="1" ht="15.75" thickBot="1" x14ac:dyDescent="0.3">
      <c r="A165" s="226" t="s">
        <v>321</v>
      </c>
      <c r="B165" s="227"/>
      <c r="C165" s="227"/>
      <c r="D165" s="315"/>
      <c r="E165" s="402">
        <v>0</v>
      </c>
      <c r="F165" s="414">
        <v>0</v>
      </c>
      <c r="G165" s="263"/>
      <c r="H165" s="264">
        <v>1299.8900000000001</v>
      </c>
    </row>
    <row r="166" spans="1:8" s="28" customFormat="1" ht="15.75" thickBot="1" x14ac:dyDescent="0.3">
      <c r="A166" s="229" t="s">
        <v>316</v>
      </c>
      <c r="B166" s="155" t="s">
        <v>5</v>
      </c>
      <c r="C166" s="118">
        <v>1</v>
      </c>
      <c r="D166" s="393">
        <v>1299.8900000000001</v>
      </c>
      <c r="E166" s="383">
        <v>0</v>
      </c>
      <c r="F166" s="384">
        <v>0</v>
      </c>
      <c r="G166" s="385">
        <v>1</v>
      </c>
      <c r="H166" s="386">
        <v>1299.8900000000001</v>
      </c>
    </row>
    <row r="167" spans="1:8" ht="15.75" thickBot="1" x14ac:dyDescent="0.25">
      <c r="A167" s="230" t="s">
        <v>426</v>
      </c>
      <c r="B167" s="70"/>
      <c r="C167" s="61"/>
      <c r="D167" s="423"/>
      <c r="E167" s="54"/>
      <c r="F167" s="264">
        <v>4589206.2448000005</v>
      </c>
      <c r="G167" s="54"/>
      <c r="H167" s="264">
        <v>4364986.1151629994</v>
      </c>
    </row>
    <row r="168" spans="1:8" x14ac:dyDescent="0.2">
      <c r="A168" s="477"/>
      <c r="B168" s="477"/>
      <c r="C168" s="477"/>
      <c r="D168" s="477"/>
    </row>
    <row r="169" spans="1:8" x14ac:dyDescent="0.2">
      <c r="A169" s="19" t="s">
        <v>438</v>
      </c>
      <c r="B169" s="57"/>
      <c r="C169" s="39"/>
      <c r="D169" s="12"/>
    </row>
    <row r="170" spans="1:8" x14ac:dyDescent="0.2">
      <c r="A170" s="318"/>
      <c r="B170" s="57"/>
      <c r="C170" s="39"/>
      <c r="D170" s="12"/>
    </row>
    <row r="171" spans="1:8" x14ac:dyDescent="0.2">
      <c r="A171" s="319" t="s">
        <v>439</v>
      </c>
      <c r="B171" s="57"/>
      <c r="C171" s="39"/>
      <c r="D171" s="46"/>
    </row>
    <row r="172" spans="1:8" x14ac:dyDescent="0.2">
      <c r="A172" s="466"/>
      <c r="B172" s="466"/>
      <c r="C172" s="466"/>
      <c r="D172" s="466"/>
    </row>
    <row r="173" spans="1:8" s="83" customFormat="1" x14ac:dyDescent="0.2">
      <c r="A173" s="102"/>
      <c r="B173" s="17"/>
      <c r="C173" s="38"/>
      <c r="D173" s="17"/>
      <c r="E173" s="6"/>
      <c r="F173" s="6"/>
      <c r="G173" s="6"/>
      <c r="H173" s="6"/>
    </row>
    <row r="174" spans="1:8" x14ac:dyDescent="0.2">
      <c r="A174" s="466"/>
      <c r="B174" s="466"/>
      <c r="C174" s="466"/>
      <c r="D174" s="466"/>
    </row>
    <row r="175" spans="1:8" s="9" customFormat="1" x14ac:dyDescent="0.2">
      <c r="A175" s="16"/>
      <c r="B175" s="17"/>
      <c r="C175" s="38"/>
      <c r="D175" s="17"/>
      <c r="E175" s="6"/>
      <c r="F175" s="6"/>
      <c r="G175" s="6"/>
      <c r="H175" s="6"/>
    </row>
    <row r="176" spans="1:8" s="9" customFormat="1" x14ac:dyDescent="0.2">
      <c r="A176" s="16"/>
      <c r="B176" s="17"/>
      <c r="C176" s="38"/>
      <c r="D176" s="17"/>
      <c r="E176" s="6"/>
      <c r="F176" s="6"/>
      <c r="G176" s="6"/>
      <c r="H176" s="6"/>
    </row>
    <row r="177" spans="1:8" s="9" customFormat="1" x14ac:dyDescent="0.2">
      <c r="A177" s="16"/>
      <c r="B177" s="17"/>
      <c r="C177" s="38"/>
      <c r="D177" s="17"/>
      <c r="E177" s="424"/>
      <c r="F177" s="424"/>
      <c r="G177" s="424"/>
      <c r="H177" s="424"/>
    </row>
    <row r="178" spans="1:8" s="9" customFormat="1" x14ac:dyDescent="0.2">
      <c r="A178" s="16"/>
      <c r="B178" s="17"/>
      <c r="C178" s="38"/>
      <c r="D178" s="17"/>
      <c r="E178" s="424"/>
      <c r="F178" s="424"/>
      <c r="G178" s="424"/>
      <c r="H178" s="424"/>
    </row>
    <row r="179" spans="1:8" s="9" customFormat="1" x14ac:dyDescent="0.2">
      <c r="A179" s="16"/>
      <c r="B179" s="17"/>
      <c r="C179" s="38"/>
      <c r="D179" s="17"/>
      <c r="E179" s="424"/>
      <c r="F179" s="424"/>
      <c r="G179" s="424"/>
      <c r="H179" s="424"/>
    </row>
    <row r="180" spans="1:8" s="9" customFormat="1" x14ac:dyDescent="0.2">
      <c r="A180" s="16"/>
      <c r="B180" s="17"/>
      <c r="C180" s="38"/>
      <c r="D180" s="17"/>
      <c r="E180" s="424"/>
      <c r="F180" s="424"/>
      <c r="G180" s="424"/>
      <c r="H180" s="424"/>
    </row>
    <row r="181" spans="1:8" s="9" customFormat="1" x14ac:dyDescent="0.2">
      <c r="A181" s="16"/>
      <c r="B181" s="17"/>
      <c r="C181" s="38"/>
      <c r="D181" s="17"/>
      <c r="E181" s="424"/>
      <c r="F181" s="424"/>
      <c r="G181" s="424"/>
      <c r="H181" s="424"/>
    </row>
    <row r="182" spans="1:8" s="9" customFormat="1" x14ac:dyDescent="0.2">
      <c r="A182" s="16"/>
      <c r="B182" s="17"/>
      <c r="C182" s="38"/>
      <c r="D182" s="17"/>
      <c r="E182" s="424"/>
      <c r="F182" s="424"/>
      <c r="G182" s="424"/>
      <c r="H182" s="424"/>
    </row>
    <row r="183" spans="1:8" s="9" customFormat="1" x14ac:dyDescent="0.2">
      <c r="A183" s="16"/>
      <c r="B183" s="17"/>
      <c r="C183" s="38"/>
      <c r="D183" s="17"/>
      <c r="E183" s="424"/>
      <c r="F183" s="424"/>
      <c r="G183" s="424"/>
      <c r="H183" s="424"/>
    </row>
    <row r="190" spans="1:8" x14ac:dyDescent="0.2">
      <c r="A190" s="1"/>
      <c r="B190" s="1"/>
      <c r="C190" s="1"/>
      <c r="D190" s="6"/>
    </row>
    <row r="191" spans="1:8" x14ac:dyDescent="0.2">
      <c r="A191" s="1"/>
      <c r="B191" s="1"/>
      <c r="C191" s="1"/>
      <c r="D191" s="6"/>
    </row>
    <row r="192" spans="1:8" x14ac:dyDescent="0.2">
      <c r="A192" s="1"/>
      <c r="B192" s="1"/>
      <c r="C192" s="1"/>
      <c r="D192" s="6"/>
    </row>
    <row r="193" spans="1:4" x14ac:dyDescent="0.2">
      <c r="A193" s="1"/>
      <c r="B193" s="1"/>
      <c r="C193" s="1"/>
      <c r="D193" s="6"/>
    </row>
    <row r="194" spans="1:4" x14ac:dyDescent="0.2">
      <c r="A194" s="1"/>
      <c r="B194" s="1"/>
      <c r="C194" s="1"/>
      <c r="D194" s="6"/>
    </row>
    <row r="195" spans="1:4" x14ac:dyDescent="0.2">
      <c r="A195" s="1"/>
      <c r="B195" s="1"/>
      <c r="C195" s="1"/>
      <c r="D195" s="6"/>
    </row>
    <row r="196" spans="1:4" x14ac:dyDescent="0.2">
      <c r="A196" s="1"/>
      <c r="B196" s="1"/>
      <c r="C196" s="1"/>
      <c r="D196" s="6"/>
    </row>
    <row r="197" spans="1:4" x14ac:dyDescent="0.2">
      <c r="A197" s="1"/>
      <c r="B197" s="1"/>
      <c r="C197" s="1"/>
      <c r="D197" s="6"/>
    </row>
    <row r="199" spans="1:4" x14ac:dyDescent="0.2">
      <c r="A199" s="1"/>
      <c r="B199" s="1"/>
      <c r="C199" s="1"/>
      <c r="D199" s="6"/>
    </row>
  </sheetData>
  <mergeCells count="12">
    <mergeCell ref="A174:D174"/>
    <mergeCell ref="E20:H20"/>
    <mergeCell ref="A24:D24"/>
    <mergeCell ref="A1:D1"/>
    <mergeCell ref="A66:D66"/>
    <mergeCell ref="A152:D152"/>
    <mergeCell ref="E21:H21"/>
    <mergeCell ref="A168:D168"/>
    <mergeCell ref="A172:D172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11" fitToHeight="0" orientation="portrait" copies="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226"/>
  <sheetViews>
    <sheetView showZeros="0" topLeftCell="A175" workbookViewId="0">
      <selection activeCell="F190" sqref="F190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9.5703125" style="6" customWidth="1"/>
    <col min="6" max="7" width="12.5703125" style="6" customWidth="1"/>
    <col min="8" max="8" width="14.5703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23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438574.06821925752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4119980.1100000003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4119980.1100000003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4117082.39</v>
      </c>
    </row>
    <row r="8" spans="1:8" s="9" customFormat="1" x14ac:dyDescent="0.2">
      <c r="A8" s="231" t="s">
        <v>211</v>
      </c>
      <c r="B8" s="12"/>
      <c r="C8" s="39"/>
      <c r="D8" s="39"/>
      <c r="E8" s="12"/>
      <c r="F8" s="121"/>
      <c r="G8" s="121"/>
      <c r="H8" s="30">
        <v>2897.7199999999993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3428451.9972000001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1130102.1810192578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34" t="s">
        <v>385</v>
      </c>
      <c r="B13" s="46"/>
      <c r="C13" s="47"/>
      <c r="D13" s="39"/>
      <c r="E13" s="12"/>
      <c r="F13" s="121"/>
      <c r="G13" s="121"/>
      <c r="H13" s="368">
        <v>-292815.08178074285</v>
      </c>
    </row>
    <row r="14" spans="1:8" s="15" customFormat="1" x14ac:dyDescent="0.2">
      <c r="A14" s="34" t="s">
        <v>197</v>
      </c>
      <c r="B14" s="12"/>
      <c r="C14" s="47"/>
      <c r="D14" s="39"/>
      <c r="E14" s="12"/>
      <c r="F14" s="121"/>
      <c r="G14" s="121"/>
      <c r="H14" s="369">
        <v>4092744.94</v>
      </c>
    </row>
    <row r="15" spans="1:8" s="15" customFormat="1" x14ac:dyDescent="0.2">
      <c r="A15" s="231" t="s">
        <v>195</v>
      </c>
      <c r="B15" s="12"/>
      <c r="C15" s="47"/>
      <c r="D15" s="47"/>
      <c r="E15" s="12"/>
      <c r="F15" s="121"/>
      <c r="G15" s="121"/>
      <c r="H15" s="370">
        <v>4092744.94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4089864.32</v>
      </c>
    </row>
    <row r="17" spans="1:82" s="15" customFormat="1" ht="13.5" x14ac:dyDescent="0.2">
      <c r="A17" s="231" t="s">
        <v>211</v>
      </c>
      <c r="B17" s="39"/>
      <c r="C17" s="39"/>
      <c r="D17" s="39"/>
      <c r="E17" s="12"/>
      <c r="F17" s="121"/>
      <c r="G17" s="121"/>
      <c r="H17" s="374">
        <v>2880.62</v>
      </c>
    </row>
    <row r="18" spans="1:82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3799929.8582192571</v>
      </c>
    </row>
    <row r="19" spans="1:82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3428451.9972000001</v>
      </c>
    </row>
    <row r="20" spans="1:82" s="15" customFormat="1" x14ac:dyDescent="0.2">
      <c r="A20" s="231" t="s">
        <v>436</v>
      </c>
      <c r="B20" s="12"/>
      <c r="C20" s="47"/>
      <c r="D20" s="12"/>
      <c r="E20" s="12"/>
      <c r="F20" s="121"/>
      <c r="G20" s="121"/>
      <c r="H20" s="428">
        <v>371477.86101925699</v>
      </c>
    </row>
    <row r="21" spans="1:82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82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>
        <v>31</v>
      </c>
      <c r="F22" s="485"/>
      <c r="G22" s="485"/>
      <c r="H22" s="486"/>
    </row>
    <row r="23" spans="1:82" ht="13.5" thickBot="1" x14ac:dyDescent="0.25">
      <c r="A23" s="85"/>
      <c r="B23" s="235" t="s">
        <v>8</v>
      </c>
      <c r="C23" s="482"/>
      <c r="D23" s="234" t="s">
        <v>16</v>
      </c>
      <c r="E23" s="487" t="s">
        <v>23</v>
      </c>
      <c r="F23" s="488"/>
      <c r="G23" s="488"/>
      <c r="H23" s="489"/>
    </row>
    <row r="24" spans="1:82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82" s="38" customFormat="1" ht="15" customHeight="1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82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90698.57</v>
      </c>
      <c r="G26" s="236"/>
      <c r="H26" s="237">
        <v>29353.662600000003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</row>
    <row r="27" spans="1:82" ht="13.5" thickBot="1" x14ac:dyDescent="0.25">
      <c r="A27" s="126" t="s">
        <v>68</v>
      </c>
      <c r="B27" s="127"/>
      <c r="C27" s="127"/>
      <c r="D27" s="278"/>
      <c r="E27" s="263"/>
      <c r="F27" s="378">
        <v>146.75</v>
      </c>
      <c r="G27" s="263"/>
      <c r="H27" s="378">
        <v>146.7466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</row>
    <row r="28" spans="1:82" ht="57" thickBot="1" x14ac:dyDescent="0.25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16126</v>
      </c>
      <c r="F28" s="380">
        <v>146.75</v>
      </c>
      <c r="G28" s="381">
        <v>16126</v>
      </c>
      <c r="H28" s="382">
        <v>146.7466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</row>
    <row r="29" spans="1:82" s="19" customFormat="1" ht="13.5" thickBot="1" x14ac:dyDescent="0.25">
      <c r="A29" s="240" t="s">
        <v>70</v>
      </c>
      <c r="B29" s="241"/>
      <c r="C29" s="241"/>
      <c r="D29" s="278"/>
      <c r="E29" s="263"/>
      <c r="F29" s="378">
        <v>5964.23</v>
      </c>
      <c r="G29" s="263"/>
      <c r="H29" s="378">
        <v>4991.3315999999995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</row>
    <row r="30" spans="1:82" ht="56.25" x14ac:dyDescent="0.2">
      <c r="A30" s="44" t="s">
        <v>71</v>
      </c>
      <c r="B30" s="63" t="s">
        <v>6</v>
      </c>
      <c r="C30" s="242">
        <v>12</v>
      </c>
      <c r="D30" s="283">
        <v>0.21199999999999999</v>
      </c>
      <c r="E30" s="379">
        <v>1971.3</v>
      </c>
      <c r="F30" s="380">
        <v>5014.99</v>
      </c>
      <c r="G30" s="381">
        <v>1971.3</v>
      </c>
      <c r="H30" s="382">
        <v>4991.3315999999995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</row>
    <row r="31" spans="1:82" x14ac:dyDescent="0.2">
      <c r="A31" s="243" t="s">
        <v>249</v>
      </c>
      <c r="B31" s="177"/>
      <c r="C31" s="191" t="s">
        <v>107</v>
      </c>
      <c r="D31" s="280"/>
      <c r="E31" s="383">
        <v>0</v>
      </c>
      <c r="F31" s="388">
        <v>949.24</v>
      </c>
      <c r="G31" s="389"/>
      <c r="H31" s="262">
        <v>0</v>
      </c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</row>
    <row r="32" spans="1:82" ht="13.5" thickBot="1" x14ac:dyDescent="0.25">
      <c r="A32" s="129" t="s">
        <v>183</v>
      </c>
      <c r="B32" s="130" t="s">
        <v>5</v>
      </c>
      <c r="C32" s="133">
        <v>1</v>
      </c>
      <c r="D32" s="387">
        <v>474.62</v>
      </c>
      <c r="E32" s="383">
        <v>2</v>
      </c>
      <c r="F32" s="384">
        <v>949.24</v>
      </c>
      <c r="G32" s="385">
        <v>0</v>
      </c>
      <c r="H32" s="386">
        <v>0</v>
      </c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</row>
    <row r="33" spans="1:82" s="19" customFormat="1" ht="13.5" thickBot="1" x14ac:dyDescent="0.25">
      <c r="A33" s="7" t="s">
        <v>72</v>
      </c>
      <c r="B33" s="55"/>
      <c r="C33" s="58"/>
      <c r="D33" s="278"/>
      <c r="E33" s="263"/>
      <c r="F33" s="378">
        <v>146.75</v>
      </c>
      <c r="G33" s="263"/>
      <c r="H33" s="378">
        <v>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</row>
    <row r="34" spans="1:82" ht="68.25" thickBot="1" x14ac:dyDescent="0.25">
      <c r="A34" s="44" t="s">
        <v>73</v>
      </c>
      <c r="B34" s="63" t="s">
        <v>105</v>
      </c>
      <c r="C34" s="242" t="s">
        <v>55</v>
      </c>
      <c r="D34" s="391">
        <v>9.1000000000000004E-3</v>
      </c>
      <c r="E34" s="379">
        <v>16126</v>
      </c>
      <c r="F34" s="380">
        <v>146.75</v>
      </c>
      <c r="G34" s="381">
        <v>0</v>
      </c>
      <c r="H34" s="382">
        <v>0</v>
      </c>
    </row>
    <row r="35" spans="1:82" s="19" customFormat="1" ht="26.25" thickBot="1" x14ac:dyDescent="0.25">
      <c r="A35" s="136" t="s">
        <v>75</v>
      </c>
      <c r="B35" s="137"/>
      <c r="C35" s="138"/>
      <c r="D35" s="285"/>
      <c r="E35" s="263"/>
      <c r="F35" s="378">
        <v>2564.0300000000002</v>
      </c>
      <c r="G35" s="263"/>
      <c r="H35" s="378">
        <v>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</row>
    <row r="36" spans="1:82" ht="79.5" thickBot="1" x14ac:dyDescent="0.25">
      <c r="A36" s="44" t="s">
        <v>76</v>
      </c>
      <c r="B36" s="63" t="s">
        <v>105</v>
      </c>
      <c r="C36" s="242" t="s">
        <v>55</v>
      </c>
      <c r="D36" s="392">
        <v>0.159</v>
      </c>
      <c r="E36" s="379">
        <v>16126</v>
      </c>
      <c r="F36" s="380">
        <v>2564.0300000000002</v>
      </c>
      <c r="G36" s="381">
        <v>0</v>
      </c>
      <c r="H36" s="382">
        <v>0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</row>
    <row r="37" spans="1:82" s="19" customFormat="1" ht="26.25" thickBot="1" x14ac:dyDescent="0.25">
      <c r="A37" s="7" t="s">
        <v>77</v>
      </c>
      <c r="B37" s="274"/>
      <c r="C37" s="434"/>
      <c r="D37" s="435"/>
      <c r="E37" s="263"/>
      <c r="F37" s="264">
        <v>70483.58</v>
      </c>
      <c r="G37" s="263"/>
      <c r="H37" s="264">
        <v>5001.3980000000001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</row>
    <row r="38" spans="1:82" ht="24" x14ac:dyDescent="0.2">
      <c r="A38" s="139" t="s">
        <v>56</v>
      </c>
      <c r="B38" s="439" t="s">
        <v>6</v>
      </c>
      <c r="C38" s="440">
        <v>2</v>
      </c>
      <c r="D38" s="441">
        <v>0.77</v>
      </c>
      <c r="E38" s="432">
        <v>2537</v>
      </c>
      <c r="F38" s="380">
        <v>3906.98</v>
      </c>
      <c r="G38" s="381">
        <v>2537</v>
      </c>
      <c r="H38" s="382">
        <v>1953.49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</row>
    <row r="39" spans="1:82" ht="24" x14ac:dyDescent="0.2">
      <c r="A39" s="179" t="s">
        <v>218</v>
      </c>
      <c r="B39" s="33" t="s">
        <v>6</v>
      </c>
      <c r="C39" s="133">
        <v>4</v>
      </c>
      <c r="D39" s="415">
        <v>9.4E-2</v>
      </c>
      <c r="E39" s="433">
        <v>2537</v>
      </c>
      <c r="F39" s="384">
        <v>953.91</v>
      </c>
      <c r="G39" s="385">
        <v>2537</v>
      </c>
      <c r="H39" s="386">
        <v>238.47800000000001</v>
      </c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</row>
    <row r="40" spans="1:82" ht="17.25" x14ac:dyDescent="0.2">
      <c r="A40" s="429" t="s">
        <v>74</v>
      </c>
      <c r="B40" s="99" t="s">
        <v>6</v>
      </c>
      <c r="C40" s="224" t="s">
        <v>108</v>
      </c>
      <c r="D40" s="294"/>
      <c r="E40" s="433">
        <v>0</v>
      </c>
      <c r="F40" s="388">
        <v>65622.69</v>
      </c>
      <c r="G40" s="389"/>
      <c r="H40" s="262">
        <v>2809.4300000000003</v>
      </c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</row>
    <row r="41" spans="1:82" x14ac:dyDescent="0.2">
      <c r="A41" s="247" t="s">
        <v>328</v>
      </c>
      <c r="B41" s="33" t="s">
        <v>6</v>
      </c>
      <c r="C41" s="133">
        <v>1</v>
      </c>
      <c r="D41" s="287" t="s">
        <v>433</v>
      </c>
      <c r="E41" s="433">
        <v>0</v>
      </c>
      <c r="F41" s="384">
        <v>0</v>
      </c>
      <c r="G41" s="385">
        <v>5.6099999999999994</v>
      </c>
      <c r="H41" s="386">
        <v>2809.4300000000003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  <c r="CA41" s="125"/>
      <c r="CB41" s="125"/>
      <c r="CC41" s="125"/>
      <c r="CD41" s="125"/>
    </row>
    <row r="42" spans="1:82" ht="13.5" thickBot="1" x14ac:dyDescent="0.25">
      <c r="A42" s="431" t="s">
        <v>220</v>
      </c>
      <c r="B42" s="453"/>
      <c r="C42" s="45"/>
      <c r="D42" s="463"/>
      <c r="E42" s="433">
        <v>0</v>
      </c>
      <c r="F42" s="388">
        <v>65622.69</v>
      </c>
      <c r="G42" s="271"/>
      <c r="H42" s="262">
        <v>0</v>
      </c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</row>
    <row r="43" spans="1:82" s="19" customFormat="1" ht="26.25" thickBot="1" x14ac:dyDescent="0.25">
      <c r="A43" s="458" t="s">
        <v>78</v>
      </c>
      <c r="B43" s="459"/>
      <c r="C43" s="460"/>
      <c r="D43" s="288"/>
      <c r="E43" s="263"/>
      <c r="F43" s="264">
        <v>613.08000000000004</v>
      </c>
      <c r="G43" s="263"/>
      <c r="H43" s="264">
        <v>1101.1200000000001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</row>
    <row r="44" spans="1:82" ht="45" x14ac:dyDescent="0.2">
      <c r="A44" s="464" t="s">
        <v>79</v>
      </c>
      <c r="B44" s="455" t="s">
        <v>6</v>
      </c>
      <c r="C44" s="456">
        <v>1</v>
      </c>
      <c r="D44" s="457">
        <v>0.52</v>
      </c>
      <c r="E44" s="379">
        <v>1179</v>
      </c>
      <c r="F44" s="380">
        <v>613.08000000000004</v>
      </c>
      <c r="G44" s="381">
        <v>1179</v>
      </c>
      <c r="H44" s="382">
        <v>613.08000000000004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</row>
    <row r="45" spans="1:82" ht="17.25" x14ac:dyDescent="0.2">
      <c r="A45" s="243" t="s">
        <v>74</v>
      </c>
      <c r="B45" s="130"/>
      <c r="C45" s="224" t="s">
        <v>108</v>
      </c>
      <c r="D45" s="390"/>
      <c r="E45" s="383">
        <v>0</v>
      </c>
      <c r="F45" s="384">
        <v>0</v>
      </c>
      <c r="G45" s="271"/>
      <c r="H45" s="262">
        <v>488.04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</row>
    <row r="46" spans="1:82" ht="13.5" thickBot="1" x14ac:dyDescent="0.25">
      <c r="A46" s="143" t="s">
        <v>222</v>
      </c>
      <c r="B46" s="144" t="s">
        <v>126</v>
      </c>
      <c r="C46" s="42"/>
      <c r="D46" s="387">
        <v>276.92</v>
      </c>
      <c r="E46" s="383">
        <v>0</v>
      </c>
      <c r="F46" s="384">
        <v>0</v>
      </c>
      <c r="G46" s="385">
        <v>4</v>
      </c>
      <c r="H46" s="386">
        <v>488.04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</row>
    <row r="47" spans="1:82" s="19" customFormat="1" ht="26.25" thickBot="1" x14ac:dyDescent="0.25">
      <c r="A47" s="145" t="s">
        <v>80</v>
      </c>
      <c r="B47" s="137"/>
      <c r="C47" s="138"/>
      <c r="D47" s="285"/>
      <c r="E47" s="263"/>
      <c r="F47" s="264">
        <v>499.91</v>
      </c>
      <c r="G47" s="263"/>
      <c r="H47" s="264">
        <v>1589.046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</row>
    <row r="48" spans="1:82" ht="56.25" x14ac:dyDescent="0.2">
      <c r="A48" s="44" t="s">
        <v>81</v>
      </c>
      <c r="B48" s="252" t="s">
        <v>105</v>
      </c>
      <c r="C48" s="42" t="s">
        <v>109</v>
      </c>
      <c r="D48" s="392">
        <v>3.1E-2</v>
      </c>
      <c r="E48" s="379">
        <v>16126</v>
      </c>
      <c r="F48" s="380">
        <v>499.91</v>
      </c>
      <c r="G48" s="381">
        <v>16126</v>
      </c>
      <c r="H48" s="382">
        <v>499.90600000000001</v>
      </c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5"/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</row>
    <row r="49" spans="1:84" ht="16.5" x14ac:dyDescent="0.2">
      <c r="A49" s="150" t="s">
        <v>74</v>
      </c>
      <c r="B49" s="98"/>
      <c r="C49" s="42" t="s">
        <v>108</v>
      </c>
      <c r="D49" s="390"/>
      <c r="E49" s="383">
        <v>0</v>
      </c>
      <c r="F49" s="384">
        <v>0</v>
      </c>
      <c r="G49" s="271"/>
      <c r="H49" s="386">
        <v>1089.1400000000001</v>
      </c>
    </row>
    <row r="50" spans="1:84" ht="13.5" thickBot="1" x14ac:dyDescent="0.25">
      <c r="A50" s="152" t="s">
        <v>187</v>
      </c>
      <c r="B50" s="130" t="s">
        <v>6</v>
      </c>
      <c r="C50" s="253">
        <v>1</v>
      </c>
      <c r="D50" s="387">
        <v>167.56</v>
      </c>
      <c r="E50" s="383">
        <v>0</v>
      </c>
      <c r="F50" s="384">
        <v>0</v>
      </c>
      <c r="G50" s="385">
        <v>6.5</v>
      </c>
      <c r="H50" s="386">
        <v>1089.1400000000001</v>
      </c>
    </row>
    <row r="51" spans="1:84" s="19" customFormat="1" ht="26.25" thickBot="1" x14ac:dyDescent="0.25">
      <c r="A51" s="145" t="s">
        <v>82</v>
      </c>
      <c r="B51" s="137"/>
      <c r="C51" s="138"/>
      <c r="D51" s="285"/>
      <c r="E51" s="263"/>
      <c r="F51" s="264">
        <v>2564.0300000000002</v>
      </c>
      <c r="G51" s="263"/>
      <c r="H51" s="264">
        <v>0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</row>
    <row r="52" spans="1:84" ht="45.75" thickBot="1" x14ac:dyDescent="0.25">
      <c r="A52" s="461" t="s">
        <v>83</v>
      </c>
      <c r="B52" s="155" t="s">
        <v>105</v>
      </c>
      <c r="C52" s="159">
        <v>1</v>
      </c>
      <c r="D52" s="392">
        <v>0.159</v>
      </c>
      <c r="E52" s="379">
        <v>16126</v>
      </c>
      <c r="F52" s="380">
        <v>2564.0300000000002</v>
      </c>
      <c r="G52" s="381">
        <v>0</v>
      </c>
      <c r="H52" s="382">
        <v>0</v>
      </c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</row>
    <row r="53" spans="1:84" s="19" customFormat="1" ht="26.25" thickBot="1" x14ac:dyDescent="0.25">
      <c r="A53" s="148" t="s">
        <v>84</v>
      </c>
      <c r="B53" s="149"/>
      <c r="C53" s="257"/>
      <c r="D53" s="394"/>
      <c r="E53" s="263"/>
      <c r="F53" s="264">
        <v>580.54</v>
      </c>
      <c r="G53" s="263"/>
      <c r="H53" s="264">
        <v>13364.755999999999</v>
      </c>
    </row>
    <row r="54" spans="1:84" ht="16.5" x14ac:dyDescent="0.2">
      <c r="A54" s="113" t="s">
        <v>85</v>
      </c>
      <c r="B54" s="63" t="s">
        <v>105</v>
      </c>
      <c r="C54" s="242"/>
      <c r="D54" s="392">
        <v>3.6000000000000004E-2</v>
      </c>
      <c r="E54" s="379">
        <v>16126</v>
      </c>
      <c r="F54" s="380">
        <v>580.54</v>
      </c>
      <c r="G54" s="381">
        <v>16126</v>
      </c>
      <c r="H54" s="382">
        <v>580.53600000000006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</row>
    <row r="55" spans="1:84" s="26" customFormat="1" ht="12" x14ac:dyDescent="0.2">
      <c r="A55" s="150" t="s">
        <v>276</v>
      </c>
      <c r="B55" s="99"/>
      <c r="C55" s="122"/>
      <c r="D55" s="392"/>
      <c r="E55" s="395"/>
      <c r="F55" s="396">
        <v>0</v>
      </c>
      <c r="G55" s="395"/>
      <c r="H55" s="396">
        <v>12784.22</v>
      </c>
    </row>
    <row r="56" spans="1:84" x14ac:dyDescent="0.2">
      <c r="A56" s="152" t="s">
        <v>214</v>
      </c>
      <c r="B56" s="144" t="s">
        <v>5</v>
      </c>
      <c r="C56" s="224">
        <v>1</v>
      </c>
      <c r="D56" s="387">
        <v>443.25</v>
      </c>
      <c r="E56" s="383">
        <v>0</v>
      </c>
      <c r="F56" s="384">
        <v>0</v>
      </c>
      <c r="G56" s="385">
        <v>1</v>
      </c>
      <c r="H56" s="386">
        <v>443.25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</row>
    <row r="57" spans="1:84" ht="13.5" thickBot="1" x14ac:dyDescent="0.25">
      <c r="A57" s="152" t="s">
        <v>285</v>
      </c>
      <c r="B57" s="144" t="s">
        <v>169</v>
      </c>
      <c r="C57" s="224">
        <v>1</v>
      </c>
      <c r="D57" s="387">
        <v>1369.44</v>
      </c>
      <c r="E57" s="383">
        <v>0</v>
      </c>
      <c r="F57" s="384">
        <v>0</v>
      </c>
      <c r="G57" s="385">
        <v>7.1</v>
      </c>
      <c r="H57" s="386">
        <v>12340.97</v>
      </c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</row>
    <row r="58" spans="1:84" s="19" customFormat="1" ht="26.25" thickBot="1" x14ac:dyDescent="0.25">
      <c r="A58" s="7" t="s">
        <v>86</v>
      </c>
      <c r="B58" s="55"/>
      <c r="C58" s="258"/>
      <c r="D58" s="288"/>
      <c r="E58" s="263"/>
      <c r="F58" s="264">
        <v>7135.68</v>
      </c>
      <c r="G58" s="263"/>
      <c r="H58" s="264">
        <v>3159.2644</v>
      </c>
    </row>
    <row r="59" spans="1:84" ht="45" x14ac:dyDescent="0.2">
      <c r="A59" s="156" t="s">
        <v>87</v>
      </c>
      <c r="B59" s="63" t="s">
        <v>120</v>
      </c>
      <c r="C59" s="73" t="s">
        <v>109</v>
      </c>
      <c r="D59" s="392">
        <v>4.5860000000000003</v>
      </c>
      <c r="E59" s="379">
        <v>149</v>
      </c>
      <c r="F59" s="380">
        <v>1366.63</v>
      </c>
      <c r="G59" s="381">
        <v>149</v>
      </c>
      <c r="H59" s="382">
        <v>683.31400000000008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</row>
    <row r="60" spans="1:84" x14ac:dyDescent="0.2">
      <c r="A60" s="157" t="s">
        <v>88</v>
      </c>
      <c r="B60" s="33"/>
      <c r="C60" s="41"/>
      <c r="D60" s="390"/>
      <c r="E60" s="383">
        <v>0</v>
      </c>
      <c r="F60" s="388">
        <v>5769.05</v>
      </c>
      <c r="G60" s="271"/>
      <c r="H60" s="262">
        <v>2475.9503999999997</v>
      </c>
    </row>
    <row r="61" spans="1:84" s="14" customFormat="1" x14ac:dyDescent="0.2">
      <c r="A61" s="158" t="s">
        <v>255</v>
      </c>
      <c r="B61" s="159" t="s">
        <v>6</v>
      </c>
      <c r="C61" s="118">
        <v>1</v>
      </c>
      <c r="D61" s="397">
        <v>143.94999999999999</v>
      </c>
      <c r="E61" s="383">
        <v>0</v>
      </c>
      <c r="F61" s="383">
        <v>0</v>
      </c>
      <c r="G61" s="385">
        <v>2</v>
      </c>
      <c r="H61" s="386">
        <v>287.89999999999998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</row>
    <row r="62" spans="1:84" s="14" customFormat="1" x14ac:dyDescent="0.2">
      <c r="A62" s="160" t="s">
        <v>257</v>
      </c>
      <c r="B62" s="259" t="s">
        <v>6</v>
      </c>
      <c r="C62" s="159">
        <v>1</v>
      </c>
      <c r="D62" s="387">
        <v>1072.71</v>
      </c>
      <c r="E62" s="383">
        <v>2.6</v>
      </c>
      <c r="F62" s="383">
        <v>2789.05</v>
      </c>
      <c r="G62" s="385">
        <v>0.93</v>
      </c>
      <c r="H62" s="386">
        <v>344.73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</row>
    <row r="63" spans="1:84" s="14" customFormat="1" x14ac:dyDescent="0.2">
      <c r="A63" s="260" t="s">
        <v>171</v>
      </c>
      <c r="B63" s="261" t="s">
        <v>172</v>
      </c>
      <c r="C63" s="198"/>
      <c r="D63" s="290"/>
      <c r="E63" s="384">
        <v>0</v>
      </c>
      <c r="F63" s="384">
        <v>2980</v>
      </c>
      <c r="G63" s="385">
        <v>0</v>
      </c>
      <c r="H63" s="262">
        <v>1843.3203999999998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</row>
    <row r="64" spans="1:84" s="14" customFormat="1" x14ac:dyDescent="0.2">
      <c r="A64" s="77" t="s">
        <v>417</v>
      </c>
      <c r="B64" s="66" t="s">
        <v>120</v>
      </c>
      <c r="C64" s="41"/>
      <c r="D64" s="281">
        <v>225.89</v>
      </c>
      <c r="E64" s="383">
        <v>0</v>
      </c>
      <c r="F64" s="384">
        <v>0</v>
      </c>
      <c r="G64" s="385">
        <v>2</v>
      </c>
      <c r="H64" s="386">
        <v>424.89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</row>
    <row r="65" spans="1:84" s="14" customFormat="1" x14ac:dyDescent="0.2">
      <c r="A65" s="88" t="s">
        <v>381</v>
      </c>
      <c r="B65" s="66" t="s">
        <v>5</v>
      </c>
      <c r="C65" s="41"/>
      <c r="D65" s="281">
        <v>162.62</v>
      </c>
      <c r="E65" s="383">
        <v>0</v>
      </c>
      <c r="F65" s="384">
        <v>0</v>
      </c>
      <c r="G65" s="385">
        <v>1</v>
      </c>
      <c r="H65" s="386">
        <v>139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</row>
    <row r="66" spans="1:84" s="14" customFormat="1" x14ac:dyDescent="0.2">
      <c r="A66" s="358" t="s">
        <v>124</v>
      </c>
      <c r="B66" s="66" t="s">
        <v>120</v>
      </c>
      <c r="C66" s="41"/>
      <c r="D66" s="281">
        <v>552.97</v>
      </c>
      <c r="E66" s="383">
        <v>0</v>
      </c>
      <c r="F66" s="384">
        <v>0</v>
      </c>
      <c r="G66" s="385">
        <v>1</v>
      </c>
      <c r="H66" s="386">
        <v>468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</row>
    <row r="67" spans="1:84" s="14" customFormat="1" x14ac:dyDescent="0.2">
      <c r="A67" s="141" t="s">
        <v>175</v>
      </c>
      <c r="B67" s="66" t="s">
        <v>119</v>
      </c>
      <c r="C67" s="41"/>
      <c r="D67" s="281">
        <v>160.69</v>
      </c>
      <c r="E67" s="383">
        <v>0</v>
      </c>
      <c r="F67" s="384">
        <v>0</v>
      </c>
      <c r="G67" s="385">
        <v>1.4</v>
      </c>
      <c r="H67" s="386">
        <v>224.96599999999998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</row>
    <row r="68" spans="1:84" s="9" customFormat="1" ht="13.5" thickBot="1" x14ac:dyDescent="0.25">
      <c r="A68" s="77" t="s">
        <v>379</v>
      </c>
      <c r="B68" s="75" t="s">
        <v>6</v>
      </c>
      <c r="C68" s="41"/>
      <c r="D68" s="281">
        <v>437.66</v>
      </c>
      <c r="E68" s="383">
        <v>0</v>
      </c>
      <c r="F68" s="384">
        <v>0</v>
      </c>
      <c r="G68" s="385">
        <v>1.34</v>
      </c>
      <c r="H68" s="386">
        <v>586.46440000000007</v>
      </c>
    </row>
    <row r="69" spans="1:84" s="19" customFormat="1" ht="28.5" customHeight="1" thickBot="1" x14ac:dyDescent="0.25">
      <c r="A69" s="471" t="s">
        <v>89</v>
      </c>
      <c r="B69" s="472"/>
      <c r="C69" s="472"/>
      <c r="D69" s="473"/>
      <c r="E69" s="263"/>
      <c r="F69" s="264">
        <v>2175816.17</v>
      </c>
      <c r="G69" s="263"/>
      <c r="H69" s="264">
        <v>1579909.8289999999</v>
      </c>
    </row>
    <row r="70" spans="1:84" s="19" customFormat="1" ht="26.25" thickBot="1" x14ac:dyDescent="0.25">
      <c r="A70" s="355" t="s">
        <v>90</v>
      </c>
      <c r="B70" s="356"/>
      <c r="C70" s="357"/>
      <c r="D70" s="161"/>
      <c r="E70" s="399">
        <v>8</v>
      </c>
      <c r="F70" s="388">
        <v>533000.18000000005</v>
      </c>
      <c r="G70" s="400">
        <v>8</v>
      </c>
      <c r="H70" s="401">
        <v>529739.1</v>
      </c>
    </row>
    <row r="71" spans="1:84" s="19" customFormat="1" ht="26.25" thickBot="1" x14ac:dyDescent="0.25">
      <c r="A71" s="145" t="s">
        <v>91</v>
      </c>
      <c r="B71" s="137"/>
      <c r="C71" s="138"/>
      <c r="D71" s="285"/>
      <c r="E71" s="402">
        <v>0</v>
      </c>
      <c r="F71" s="264">
        <v>33809.78</v>
      </c>
      <c r="G71" s="263"/>
      <c r="H71" s="264">
        <v>20893.439999999999</v>
      </c>
    </row>
    <row r="72" spans="1:84" x14ac:dyDescent="0.2">
      <c r="A72" s="151" t="s">
        <v>92</v>
      </c>
      <c r="B72" s="155" t="s">
        <v>54</v>
      </c>
      <c r="C72" s="118">
        <v>3</v>
      </c>
      <c r="D72" s="387">
        <v>37.21</v>
      </c>
      <c r="E72" s="379">
        <v>288</v>
      </c>
      <c r="F72" s="380">
        <v>32145.119999999999</v>
      </c>
      <c r="G72" s="381">
        <v>294</v>
      </c>
      <c r="H72" s="382">
        <v>16084.74</v>
      </c>
    </row>
    <row r="73" spans="1:84" x14ac:dyDescent="0.2">
      <c r="A73" s="162" t="s">
        <v>88</v>
      </c>
      <c r="B73" s="155"/>
      <c r="C73" s="163"/>
      <c r="D73" s="390"/>
      <c r="E73" s="383">
        <v>0</v>
      </c>
      <c r="F73" s="384">
        <v>1664.66</v>
      </c>
      <c r="G73" s="271"/>
      <c r="H73" s="386">
        <v>4808.7</v>
      </c>
    </row>
    <row r="74" spans="1:84" ht="13.5" thickBot="1" x14ac:dyDescent="0.25">
      <c r="A74" s="153" t="s">
        <v>93</v>
      </c>
      <c r="B74" s="155" t="s">
        <v>65</v>
      </c>
      <c r="C74" s="265">
        <v>1</v>
      </c>
      <c r="D74" s="387">
        <v>61.65</v>
      </c>
      <c r="E74" s="383">
        <v>27</v>
      </c>
      <c r="F74" s="384">
        <v>1664.66</v>
      </c>
      <c r="G74" s="385">
        <v>78</v>
      </c>
      <c r="H74" s="386">
        <v>4808.7</v>
      </c>
    </row>
    <row r="75" spans="1:84" s="36" customFormat="1" ht="26.25" thickBot="1" x14ac:dyDescent="0.25">
      <c r="A75" s="7" t="s">
        <v>94</v>
      </c>
      <c r="B75" s="67"/>
      <c r="C75" s="59"/>
      <c r="D75" s="292"/>
      <c r="E75" s="403"/>
      <c r="F75" s="404">
        <v>902035.90999999992</v>
      </c>
      <c r="G75" s="403"/>
      <c r="H75" s="404">
        <v>200633.08699999997</v>
      </c>
    </row>
    <row r="76" spans="1:84" ht="33.75" x14ac:dyDescent="0.2">
      <c r="A76" s="164" t="s">
        <v>95</v>
      </c>
      <c r="B76" s="63"/>
      <c r="C76" s="51"/>
      <c r="D76" s="280"/>
      <c r="E76" s="379">
        <v>0</v>
      </c>
      <c r="F76" s="447">
        <v>39009.08</v>
      </c>
      <c r="G76" s="448"/>
      <c r="H76" s="449">
        <v>27454.038999999997</v>
      </c>
    </row>
    <row r="77" spans="1:84" x14ac:dyDescent="0.2">
      <c r="A77" s="84" t="s">
        <v>57</v>
      </c>
      <c r="B77" s="33" t="s">
        <v>6</v>
      </c>
      <c r="C77" s="159">
        <v>1</v>
      </c>
      <c r="D77" s="293">
        <v>1.24</v>
      </c>
      <c r="E77" s="383">
        <v>16126</v>
      </c>
      <c r="F77" s="384">
        <v>19996.240000000002</v>
      </c>
      <c r="G77" s="385">
        <v>6853.9</v>
      </c>
      <c r="H77" s="386">
        <v>8498.8359999999993</v>
      </c>
    </row>
    <row r="78" spans="1:84" x14ac:dyDescent="0.2">
      <c r="A78" s="81" t="s">
        <v>58</v>
      </c>
      <c r="B78" s="2" t="s">
        <v>6</v>
      </c>
      <c r="C78" s="118">
        <v>12</v>
      </c>
      <c r="D78" s="293">
        <v>0.51</v>
      </c>
      <c r="E78" s="383">
        <v>1971.3</v>
      </c>
      <c r="F78" s="384">
        <v>12064.36</v>
      </c>
      <c r="G78" s="385">
        <v>1971.3</v>
      </c>
      <c r="H78" s="386">
        <v>12044.643</v>
      </c>
    </row>
    <row r="79" spans="1:84" x14ac:dyDescent="0.2">
      <c r="A79" s="82" t="s">
        <v>59</v>
      </c>
      <c r="B79" s="2" t="s">
        <v>60</v>
      </c>
      <c r="C79" s="118">
        <v>12</v>
      </c>
      <c r="D79" s="293">
        <v>72.38</v>
      </c>
      <c r="E79" s="383">
        <v>8</v>
      </c>
      <c r="F79" s="384">
        <v>6948.48</v>
      </c>
      <c r="G79" s="385">
        <v>8</v>
      </c>
      <c r="H79" s="386">
        <v>6910.5599999999995</v>
      </c>
    </row>
    <row r="80" spans="1:84" s="36" customFormat="1" x14ac:dyDescent="0.2">
      <c r="A80" s="266" t="s">
        <v>88</v>
      </c>
      <c r="B80" s="267"/>
      <c r="C80" s="268"/>
      <c r="D80" s="280"/>
      <c r="E80" s="406"/>
      <c r="F80" s="269">
        <v>763076.75</v>
      </c>
      <c r="G80" s="406"/>
      <c r="H80" s="269">
        <v>124706.52</v>
      </c>
    </row>
    <row r="81" spans="1:83" x14ac:dyDescent="0.2">
      <c r="A81" s="270" t="s">
        <v>289</v>
      </c>
      <c r="B81" s="155"/>
      <c r="C81" s="163"/>
      <c r="D81" s="280"/>
      <c r="E81" s="271"/>
      <c r="F81" s="262">
        <v>202168.05000000002</v>
      </c>
      <c r="G81" s="271"/>
      <c r="H81" s="262">
        <f>H83</f>
        <v>9853.74</v>
      </c>
    </row>
    <row r="82" spans="1:83" x14ac:dyDescent="0.2">
      <c r="A82" s="111" t="s">
        <v>225</v>
      </c>
      <c r="B82" s="155" t="s">
        <v>6</v>
      </c>
      <c r="C82" s="178">
        <v>1</v>
      </c>
      <c r="D82" s="407">
        <v>105.06</v>
      </c>
      <c r="E82" s="384">
        <v>35</v>
      </c>
      <c r="F82" s="384">
        <v>3677.1</v>
      </c>
      <c r="G82" s="385">
        <v>0</v>
      </c>
      <c r="H82" s="386">
        <v>0</v>
      </c>
    </row>
    <row r="83" spans="1:83" x14ac:dyDescent="0.2">
      <c r="A83" s="111" t="s">
        <v>226</v>
      </c>
      <c r="B83" s="155" t="s">
        <v>6</v>
      </c>
      <c r="C83" s="178">
        <v>1</v>
      </c>
      <c r="D83" s="407">
        <v>5671.17</v>
      </c>
      <c r="E83" s="384">
        <v>35</v>
      </c>
      <c r="F83" s="384">
        <v>198490.95</v>
      </c>
      <c r="G83" s="385">
        <v>2</v>
      </c>
      <c r="H83" s="386">
        <v>9853.74</v>
      </c>
    </row>
    <row r="84" spans="1:83" x14ac:dyDescent="0.2">
      <c r="A84" s="165" t="s">
        <v>290</v>
      </c>
      <c r="B84" s="155"/>
      <c r="C84" s="178"/>
      <c r="D84" s="390"/>
      <c r="E84" s="384">
        <v>41</v>
      </c>
      <c r="F84" s="384">
        <v>58991.49</v>
      </c>
      <c r="G84" s="271"/>
      <c r="H84" s="262">
        <v>6606.1200000000008</v>
      </c>
    </row>
    <row r="85" spans="1:83" x14ac:dyDescent="0.2">
      <c r="A85" s="111" t="s">
        <v>334</v>
      </c>
      <c r="B85" s="155" t="s">
        <v>126</v>
      </c>
      <c r="C85" s="178">
        <v>1</v>
      </c>
      <c r="D85" s="408">
        <v>1132.3800000000001</v>
      </c>
      <c r="E85" s="384">
        <v>5</v>
      </c>
      <c r="F85" s="384">
        <v>5661.9</v>
      </c>
      <c r="G85" s="385">
        <v>0.5</v>
      </c>
      <c r="H85" s="386">
        <v>566.19000000000005</v>
      </c>
    </row>
    <row r="86" spans="1:83" x14ac:dyDescent="0.2">
      <c r="A86" s="111" t="s">
        <v>335</v>
      </c>
      <c r="B86" s="155" t="s">
        <v>126</v>
      </c>
      <c r="C86" s="178">
        <v>1</v>
      </c>
      <c r="D86" s="408">
        <v>1421.16</v>
      </c>
      <c r="E86" s="384">
        <v>36</v>
      </c>
      <c r="F86" s="384">
        <v>51161.760000000002</v>
      </c>
      <c r="G86" s="385">
        <v>4.25</v>
      </c>
      <c r="H86" s="386">
        <v>6039.93</v>
      </c>
    </row>
    <row r="87" spans="1:83" x14ac:dyDescent="0.2">
      <c r="A87" s="111" t="s">
        <v>291</v>
      </c>
      <c r="B87" s="155" t="s">
        <v>5</v>
      </c>
      <c r="C87" s="178">
        <v>1</v>
      </c>
      <c r="D87" s="408">
        <v>240.87</v>
      </c>
      <c r="E87" s="384">
        <v>9</v>
      </c>
      <c r="F87" s="384">
        <v>2167.83</v>
      </c>
      <c r="G87" s="385">
        <v>0</v>
      </c>
      <c r="H87" s="386">
        <v>0</v>
      </c>
    </row>
    <row r="88" spans="1:83" s="14" customFormat="1" x14ac:dyDescent="0.2">
      <c r="A88" s="165" t="s">
        <v>302</v>
      </c>
      <c r="B88" s="155"/>
      <c r="C88" s="178"/>
      <c r="D88" s="398"/>
      <c r="E88" s="384">
        <v>211</v>
      </c>
      <c r="F88" s="384">
        <v>422567.4</v>
      </c>
      <c r="G88" s="271"/>
      <c r="H88" s="262">
        <v>8943.0400000000009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9"/>
    </row>
    <row r="89" spans="1:83" s="14" customFormat="1" x14ac:dyDescent="0.2">
      <c r="A89" s="111" t="s">
        <v>293</v>
      </c>
      <c r="B89" s="155" t="s">
        <v>126</v>
      </c>
      <c r="C89" s="178">
        <v>1</v>
      </c>
      <c r="D89" s="408">
        <v>1045.5</v>
      </c>
      <c r="E89" s="384">
        <v>49</v>
      </c>
      <c r="F89" s="384">
        <v>51229.5</v>
      </c>
      <c r="G89" s="385">
        <v>0.2</v>
      </c>
      <c r="H89" s="386">
        <v>102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9"/>
    </row>
    <row r="90" spans="1:83" s="14" customFormat="1" x14ac:dyDescent="0.2">
      <c r="A90" s="111" t="s">
        <v>294</v>
      </c>
      <c r="B90" s="155" t="s">
        <v>126</v>
      </c>
      <c r="C90" s="178">
        <v>1</v>
      </c>
      <c r="D90" s="408">
        <v>1200.97</v>
      </c>
      <c r="E90" s="384">
        <v>50</v>
      </c>
      <c r="F90" s="384">
        <v>60048.5</v>
      </c>
      <c r="G90" s="385">
        <v>0</v>
      </c>
      <c r="H90" s="386">
        <v>0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9"/>
    </row>
    <row r="91" spans="1:83" s="14" customFormat="1" x14ac:dyDescent="0.2">
      <c r="A91" s="111" t="s">
        <v>295</v>
      </c>
      <c r="B91" s="155" t="s">
        <v>126</v>
      </c>
      <c r="C91" s="178">
        <v>1</v>
      </c>
      <c r="D91" s="408">
        <v>1324.86</v>
      </c>
      <c r="E91" s="384">
        <v>45</v>
      </c>
      <c r="F91" s="384">
        <v>59618.7</v>
      </c>
      <c r="G91" s="385">
        <v>0</v>
      </c>
      <c r="H91" s="386">
        <v>0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9"/>
    </row>
    <row r="92" spans="1:83" s="14" customFormat="1" x14ac:dyDescent="0.2">
      <c r="A92" s="111" t="s">
        <v>296</v>
      </c>
      <c r="B92" s="155" t="s">
        <v>126</v>
      </c>
      <c r="C92" s="178">
        <v>1</v>
      </c>
      <c r="D92" s="408">
        <v>1676.1</v>
      </c>
      <c r="E92" s="384">
        <v>48</v>
      </c>
      <c r="F92" s="384">
        <v>80452.800000000003</v>
      </c>
      <c r="G92" s="385">
        <v>0</v>
      </c>
      <c r="H92" s="386">
        <v>0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9"/>
    </row>
    <row r="93" spans="1:83" s="14" customFormat="1" x14ac:dyDescent="0.2">
      <c r="A93" s="111" t="s">
        <v>297</v>
      </c>
      <c r="B93" s="155" t="s">
        <v>6</v>
      </c>
      <c r="C93" s="178">
        <v>1</v>
      </c>
      <c r="D93" s="408">
        <v>436.53</v>
      </c>
      <c r="E93" s="384">
        <v>26</v>
      </c>
      <c r="F93" s="384">
        <v>11349.78</v>
      </c>
      <c r="G93" s="385">
        <v>0</v>
      </c>
      <c r="H93" s="386">
        <v>0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9"/>
    </row>
    <row r="94" spans="1:83" s="14" customFormat="1" x14ac:dyDescent="0.2">
      <c r="A94" s="111" t="s">
        <v>298</v>
      </c>
      <c r="B94" s="155" t="s">
        <v>5</v>
      </c>
      <c r="C94" s="178">
        <v>1</v>
      </c>
      <c r="D94" s="408">
        <v>1509.82</v>
      </c>
      <c r="E94" s="384">
        <v>39</v>
      </c>
      <c r="F94" s="384">
        <v>58882.98</v>
      </c>
      <c r="G94" s="385">
        <v>0</v>
      </c>
      <c r="H94" s="386">
        <v>0</v>
      </c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9"/>
    </row>
    <row r="95" spans="1:83" s="14" customFormat="1" x14ac:dyDescent="0.2">
      <c r="A95" s="111" t="s">
        <v>299</v>
      </c>
      <c r="B95" s="155" t="s">
        <v>5</v>
      </c>
      <c r="C95" s="178">
        <v>1</v>
      </c>
      <c r="D95" s="408">
        <v>1685.16</v>
      </c>
      <c r="E95" s="384">
        <v>25</v>
      </c>
      <c r="F95" s="384">
        <v>42129</v>
      </c>
      <c r="G95" s="385">
        <v>0</v>
      </c>
      <c r="H95" s="386">
        <v>0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9"/>
    </row>
    <row r="96" spans="1:83" s="14" customFormat="1" x14ac:dyDescent="0.2">
      <c r="A96" s="111" t="s">
        <v>329</v>
      </c>
      <c r="B96" s="155" t="s">
        <v>5</v>
      </c>
      <c r="C96" s="178">
        <v>1</v>
      </c>
      <c r="D96" s="408">
        <v>756.38</v>
      </c>
      <c r="E96" s="384">
        <v>8</v>
      </c>
      <c r="F96" s="384">
        <v>6051.04</v>
      </c>
      <c r="G96" s="385">
        <v>3</v>
      </c>
      <c r="H96" s="386">
        <v>2269.14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9"/>
    </row>
    <row r="97" spans="1:83" s="14" customFormat="1" x14ac:dyDescent="0.2">
      <c r="A97" s="111" t="s">
        <v>330</v>
      </c>
      <c r="B97" s="155" t="s">
        <v>5</v>
      </c>
      <c r="C97" s="178">
        <v>1</v>
      </c>
      <c r="D97" s="408">
        <v>858.74</v>
      </c>
      <c r="E97" s="384">
        <v>10</v>
      </c>
      <c r="F97" s="384">
        <v>8587.4</v>
      </c>
      <c r="G97" s="385">
        <f>2</f>
        <v>2</v>
      </c>
      <c r="H97" s="386">
        <v>1367.74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9"/>
    </row>
    <row r="98" spans="1:83" s="14" customFormat="1" x14ac:dyDescent="0.2">
      <c r="A98" s="111" t="s">
        <v>331</v>
      </c>
      <c r="B98" s="155" t="s">
        <v>5</v>
      </c>
      <c r="C98" s="178">
        <v>1</v>
      </c>
      <c r="D98" s="408">
        <v>1268.58</v>
      </c>
      <c r="E98" s="384">
        <v>10</v>
      </c>
      <c r="F98" s="384">
        <v>12685.8</v>
      </c>
      <c r="G98" s="385">
        <v>0</v>
      </c>
      <c r="H98" s="386">
        <v>0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9"/>
    </row>
    <row r="99" spans="1:83" s="14" customFormat="1" x14ac:dyDescent="0.2">
      <c r="A99" s="111" t="s">
        <v>332</v>
      </c>
      <c r="B99" s="155" t="s">
        <v>5</v>
      </c>
      <c r="C99" s="178">
        <v>1</v>
      </c>
      <c r="D99" s="408">
        <v>1965.12</v>
      </c>
      <c r="E99" s="384">
        <v>8</v>
      </c>
      <c r="F99" s="384">
        <v>15720.96</v>
      </c>
      <c r="G99" s="385">
        <v>0</v>
      </c>
      <c r="H99" s="386">
        <v>0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9"/>
    </row>
    <row r="100" spans="1:83" s="14" customFormat="1" x14ac:dyDescent="0.2">
      <c r="A100" s="111" t="s">
        <v>300</v>
      </c>
      <c r="B100" s="155" t="s">
        <v>126</v>
      </c>
      <c r="C100" s="178">
        <v>1</v>
      </c>
      <c r="D100" s="408">
        <v>867.36</v>
      </c>
      <c r="E100" s="384">
        <v>9</v>
      </c>
      <c r="F100" s="384">
        <v>7806.24</v>
      </c>
      <c r="G100" s="385">
        <v>6</v>
      </c>
      <c r="H100" s="386">
        <v>5204.16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9"/>
    </row>
    <row r="101" spans="1:83" s="14" customFormat="1" x14ac:dyDescent="0.2">
      <c r="A101" s="111" t="s">
        <v>301</v>
      </c>
      <c r="B101" s="155" t="s">
        <v>126</v>
      </c>
      <c r="C101" s="178">
        <v>1</v>
      </c>
      <c r="D101" s="408">
        <v>800.47</v>
      </c>
      <c r="E101" s="384">
        <v>10</v>
      </c>
      <c r="F101" s="384">
        <v>8004.7</v>
      </c>
      <c r="G101" s="385">
        <v>0</v>
      </c>
      <c r="H101" s="386">
        <v>0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9"/>
    </row>
    <row r="102" spans="1:83" s="14" customFormat="1" x14ac:dyDescent="0.2">
      <c r="A102" s="167" t="s">
        <v>371</v>
      </c>
      <c r="B102" s="155"/>
      <c r="C102" s="178"/>
      <c r="D102" s="398"/>
      <c r="E102" s="384">
        <v>8</v>
      </c>
      <c r="F102" s="384">
        <v>6576.32</v>
      </c>
      <c r="G102" s="271"/>
      <c r="H102" s="262">
        <v>2269.14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9"/>
    </row>
    <row r="103" spans="1:83" s="14" customFormat="1" x14ac:dyDescent="0.2">
      <c r="A103" s="111" t="s">
        <v>303</v>
      </c>
      <c r="B103" s="155" t="s">
        <v>5</v>
      </c>
      <c r="C103" s="178">
        <v>1</v>
      </c>
      <c r="D103" s="408">
        <v>756.38</v>
      </c>
      <c r="E103" s="384">
        <v>8</v>
      </c>
      <c r="F103" s="384">
        <v>6051.04</v>
      </c>
      <c r="G103" s="385">
        <v>3</v>
      </c>
      <c r="H103" s="386">
        <v>2269.14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9"/>
    </row>
    <row r="104" spans="1:83" s="14" customFormat="1" x14ac:dyDescent="0.2">
      <c r="A104" s="111" t="s">
        <v>304</v>
      </c>
      <c r="B104" s="155" t="s">
        <v>5</v>
      </c>
      <c r="C104" s="178">
        <v>1</v>
      </c>
      <c r="D104" s="408">
        <v>65.66</v>
      </c>
      <c r="E104" s="384">
        <v>8</v>
      </c>
      <c r="F104" s="384">
        <v>525.28</v>
      </c>
      <c r="G104" s="385">
        <v>0</v>
      </c>
      <c r="H104" s="386">
        <v>0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9"/>
    </row>
    <row r="105" spans="1:83" s="14" customFormat="1" x14ac:dyDescent="0.2">
      <c r="A105" s="168" t="s">
        <v>236</v>
      </c>
      <c r="B105" s="155"/>
      <c r="C105" s="178"/>
      <c r="D105" s="390"/>
      <c r="E105" s="384">
        <v>15</v>
      </c>
      <c r="F105" s="384">
        <v>13494.45</v>
      </c>
      <c r="G105" s="385">
        <v>0</v>
      </c>
      <c r="H105" s="262">
        <f>H107</f>
        <v>19292.239999999998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9"/>
    </row>
    <row r="106" spans="1:83" s="14" customFormat="1" x14ac:dyDescent="0.2">
      <c r="A106" s="169" t="s">
        <v>386</v>
      </c>
      <c r="B106" s="155" t="s">
        <v>5</v>
      </c>
      <c r="C106" s="178">
        <v>1</v>
      </c>
      <c r="D106" s="408">
        <v>899.63</v>
      </c>
      <c r="E106" s="384">
        <v>15</v>
      </c>
      <c r="F106" s="384">
        <v>13494.45</v>
      </c>
      <c r="G106" s="385">
        <v>0</v>
      </c>
      <c r="H106" s="386">
        <v>0</v>
      </c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9"/>
    </row>
    <row r="107" spans="1:83" s="14" customFormat="1" x14ac:dyDescent="0.2">
      <c r="A107" s="170" t="s">
        <v>237</v>
      </c>
      <c r="B107" s="155" t="s">
        <v>5</v>
      </c>
      <c r="C107" s="178">
        <v>1</v>
      </c>
      <c r="D107" s="408">
        <v>773.27</v>
      </c>
      <c r="E107" s="384">
        <v>0</v>
      </c>
      <c r="F107" s="384">
        <v>0</v>
      </c>
      <c r="G107" s="385">
        <v>43</v>
      </c>
      <c r="H107" s="386">
        <v>19292.239999999998</v>
      </c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9"/>
    </row>
    <row r="108" spans="1:83" s="14" customFormat="1" x14ac:dyDescent="0.2">
      <c r="A108" s="171" t="s">
        <v>217</v>
      </c>
      <c r="B108" s="155" t="s">
        <v>5</v>
      </c>
      <c r="C108" s="178">
        <v>1</v>
      </c>
      <c r="D108" s="407">
        <v>755.98</v>
      </c>
      <c r="E108" s="384">
        <v>16</v>
      </c>
      <c r="F108" s="384">
        <v>12095.68</v>
      </c>
      <c r="G108" s="385">
        <v>0</v>
      </c>
      <c r="H108" s="386">
        <v>0</v>
      </c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9"/>
    </row>
    <row r="109" spans="1:83" s="14" customFormat="1" x14ac:dyDescent="0.2">
      <c r="A109" s="173" t="s">
        <v>192</v>
      </c>
      <c r="B109" s="75"/>
      <c r="C109" s="50"/>
      <c r="D109" s="398">
        <v>0.28000000000000003</v>
      </c>
      <c r="E109" s="409">
        <v>16126</v>
      </c>
      <c r="F109" s="409">
        <v>47183.360000000001</v>
      </c>
      <c r="G109" s="271"/>
      <c r="H109" s="262">
        <v>77742.240000000005</v>
      </c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9"/>
    </row>
    <row r="110" spans="1:83" s="14" customFormat="1" x14ac:dyDescent="0.2">
      <c r="A110" s="337" t="s">
        <v>344</v>
      </c>
      <c r="B110" s="66" t="s">
        <v>126</v>
      </c>
      <c r="C110" s="42">
        <v>1</v>
      </c>
      <c r="D110" s="294">
        <v>867.36</v>
      </c>
      <c r="E110" s="383">
        <v>0</v>
      </c>
      <c r="F110" s="384"/>
      <c r="G110" s="385">
        <v>1.8</v>
      </c>
      <c r="H110" s="386">
        <v>1561.248</v>
      </c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9"/>
    </row>
    <row r="111" spans="1:83" s="14" customFormat="1" x14ac:dyDescent="0.2">
      <c r="A111" s="337" t="s">
        <v>228</v>
      </c>
      <c r="B111" s="66" t="s">
        <v>126</v>
      </c>
      <c r="C111" s="42">
        <v>1</v>
      </c>
      <c r="D111" s="294">
        <v>1045.5</v>
      </c>
      <c r="E111" s="383">
        <v>0</v>
      </c>
      <c r="F111" s="384"/>
      <c r="G111" s="385">
        <v>5.4</v>
      </c>
      <c r="H111" s="386">
        <v>5600.7</v>
      </c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9"/>
    </row>
    <row r="112" spans="1:83" s="14" customFormat="1" x14ac:dyDescent="0.2">
      <c r="A112" s="336" t="s">
        <v>204</v>
      </c>
      <c r="B112" s="76" t="s">
        <v>5</v>
      </c>
      <c r="C112" s="42">
        <v>1</v>
      </c>
      <c r="D112" s="296">
        <v>1728.09</v>
      </c>
      <c r="E112" s="383">
        <v>0</v>
      </c>
      <c r="F112" s="384"/>
      <c r="G112" s="385">
        <v>1</v>
      </c>
      <c r="H112" s="386">
        <v>1728.09</v>
      </c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9"/>
    </row>
    <row r="113" spans="1:83" s="14" customFormat="1" x14ac:dyDescent="0.2">
      <c r="A113" s="80" t="s">
        <v>239</v>
      </c>
      <c r="B113" s="75" t="s">
        <v>182</v>
      </c>
      <c r="C113" s="42">
        <v>1</v>
      </c>
      <c r="D113" s="281">
        <v>1594.89</v>
      </c>
      <c r="E113" s="383">
        <v>0</v>
      </c>
      <c r="F113" s="384"/>
      <c r="G113" s="385">
        <v>1</v>
      </c>
      <c r="H113" s="386">
        <v>1594.89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9"/>
    </row>
    <row r="114" spans="1:83" s="14" customFormat="1" x14ac:dyDescent="0.2">
      <c r="A114" s="80" t="s">
        <v>240</v>
      </c>
      <c r="B114" s="75" t="s">
        <v>182</v>
      </c>
      <c r="C114" s="42">
        <v>1</v>
      </c>
      <c r="D114" s="281">
        <v>1262.8</v>
      </c>
      <c r="E114" s="383">
        <v>0</v>
      </c>
      <c r="F114" s="384"/>
      <c r="G114" s="385">
        <v>3</v>
      </c>
      <c r="H114" s="386">
        <v>3788.3999999999996</v>
      </c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9"/>
    </row>
    <row r="115" spans="1:83" s="14" customFormat="1" x14ac:dyDescent="0.2">
      <c r="A115" s="446" t="s">
        <v>400</v>
      </c>
      <c r="B115" s="66" t="s">
        <v>5</v>
      </c>
      <c r="C115" s="42">
        <v>1</v>
      </c>
      <c r="D115" s="281">
        <v>459.22</v>
      </c>
      <c r="E115" s="383"/>
      <c r="F115" s="384"/>
      <c r="G115" s="385">
        <v>1</v>
      </c>
      <c r="H115" s="386">
        <v>459.22</v>
      </c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9"/>
    </row>
    <row r="116" spans="1:83" s="14" customFormat="1" x14ac:dyDescent="0.2">
      <c r="A116" s="446" t="s">
        <v>402</v>
      </c>
      <c r="B116" s="66" t="s">
        <v>5</v>
      </c>
      <c r="C116" s="42">
        <v>1</v>
      </c>
      <c r="D116" s="297">
        <v>650.08000000000004</v>
      </c>
      <c r="E116" s="383"/>
      <c r="F116" s="384"/>
      <c r="G116" s="385">
        <v>11</v>
      </c>
      <c r="H116" s="386">
        <v>7578.8</v>
      </c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9"/>
    </row>
    <row r="117" spans="1:83" s="14" customFormat="1" x14ac:dyDescent="0.2">
      <c r="A117" s="349" t="s">
        <v>305</v>
      </c>
      <c r="B117" s="74" t="s">
        <v>5</v>
      </c>
      <c r="C117" s="52">
        <v>1</v>
      </c>
      <c r="D117" s="294">
        <v>1867.82</v>
      </c>
      <c r="E117" s="383">
        <v>0</v>
      </c>
      <c r="F117" s="384"/>
      <c r="G117" s="385">
        <v>1</v>
      </c>
      <c r="H117" s="386">
        <v>1867.82</v>
      </c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9"/>
    </row>
    <row r="118" spans="1:83" s="14" customFormat="1" x14ac:dyDescent="0.2">
      <c r="A118" s="351" t="s">
        <v>125</v>
      </c>
      <c r="B118" s="104" t="s">
        <v>120</v>
      </c>
      <c r="C118" s="50"/>
      <c r="D118" s="281">
        <v>2997.79</v>
      </c>
      <c r="E118" s="383">
        <v>0</v>
      </c>
      <c r="F118" s="384"/>
      <c r="G118" s="385">
        <v>2</v>
      </c>
      <c r="H118" s="386">
        <v>5995.58</v>
      </c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9"/>
    </row>
    <row r="119" spans="1:83" s="14" customFormat="1" x14ac:dyDescent="0.2">
      <c r="A119" s="350" t="s">
        <v>274</v>
      </c>
      <c r="B119" s="74" t="s">
        <v>119</v>
      </c>
      <c r="C119" s="50"/>
      <c r="D119" s="281">
        <v>246.7</v>
      </c>
      <c r="E119" s="383">
        <v>0</v>
      </c>
      <c r="F119" s="384"/>
      <c r="G119" s="385">
        <v>1</v>
      </c>
      <c r="H119" s="386">
        <v>230.56</v>
      </c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9"/>
    </row>
    <row r="120" spans="1:83" s="14" customFormat="1" x14ac:dyDescent="0.2">
      <c r="A120" s="350" t="s">
        <v>273</v>
      </c>
      <c r="B120" s="74" t="s">
        <v>119</v>
      </c>
      <c r="C120" s="50"/>
      <c r="D120" s="281">
        <v>183.3</v>
      </c>
      <c r="E120" s="383">
        <v>0</v>
      </c>
      <c r="F120" s="384"/>
      <c r="G120" s="385">
        <v>214</v>
      </c>
      <c r="H120" s="386">
        <v>39226.200000000004</v>
      </c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9"/>
    </row>
    <row r="121" spans="1:83" s="14" customFormat="1" x14ac:dyDescent="0.2">
      <c r="A121" s="352" t="s">
        <v>142</v>
      </c>
      <c r="B121" s="112" t="s">
        <v>5</v>
      </c>
      <c r="C121" s="50"/>
      <c r="D121" s="281">
        <v>719.12</v>
      </c>
      <c r="E121" s="383">
        <v>0</v>
      </c>
      <c r="F121" s="384"/>
      <c r="G121" s="385">
        <v>1</v>
      </c>
      <c r="H121" s="386">
        <v>719.12</v>
      </c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9"/>
    </row>
    <row r="122" spans="1:83" s="14" customFormat="1" x14ac:dyDescent="0.2">
      <c r="A122" s="337" t="s">
        <v>410</v>
      </c>
      <c r="B122" s="66" t="s">
        <v>119</v>
      </c>
      <c r="C122" s="50"/>
      <c r="D122" s="281">
        <v>195.21</v>
      </c>
      <c r="E122" s="383">
        <v>0</v>
      </c>
      <c r="F122" s="384"/>
      <c r="G122" s="385">
        <v>0.6</v>
      </c>
      <c r="H122" s="386">
        <v>91.8</v>
      </c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9"/>
    </row>
    <row r="123" spans="1:83" s="14" customFormat="1" x14ac:dyDescent="0.2">
      <c r="A123" s="251" t="s">
        <v>157</v>
      </c>
      <c r="B123" s="66" t="s">
        <v>120</v>
      </c>
      <c r="C123" s="50"/>
      <c r="D123" s="281">
        <v>798.97</v>
      </c>
      <c r="E123" s="383">
        <v>0</v>
      </c>
      <c r="F123" s="384"/>
      <c r="G123" s="385">
        <v>8</v>
      </c>
      <c r="H123" s="386">
        <v>6083.3600000000006</v>
      </c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9"/>
    </row>
    <row r="124" spans="1:83" s="14" customFormat="1" x14ac:dyDescent="0.2">
      <c r="A124" s="337" t="s">
        <v>159</v>
      </c>
      <c r="B124" s="66" t="s">
        <v>120</v>
      </c>
      <c r="C124" s="50"/>
      <c r="D124" s="281">
        <v>14.86</v>
      </c>
      <c r="E124" s="383">
        <v>0</v>
      </c>
      <c r="F124" s="384"/>
      <c r="G124" s="385">
        <v>1</v>
      </c>
      <c r="H124" s="386">
        <v>13.95</v>
      </c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9"/>
    </row>
    <row r="125" spans="1:83" s="14" customFormat="1" x14ac:dyDescent="0.2">
      <c r="A125" s="345" t="s">
        <v>323</v>
      </c>
      <c r="B125" s="66" t="s">
        <v>120</v>
      </c>
      <c r="C125" s="50"/>
      <c r="D125" s="281">
        <v>177.4</v>
      </c>
      <c r="E125" s="383"/>
      <c r="F125" s="384"/>
      <c r="G125" s="385">
        <v>1</v>
      </c>
      <c r="H125" s="386">
        <v>177.4</v>
      </c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9"/>
    </row>
    <row r="126" spans="1:83" s="14" customFormat="1" x14ac:dyDescent="0.2">
      <c r="A126" s="345" t="s">
        <v>324</v>
      </c>
      <c r="B126" s="66" t="s">
        <v>120</v>
      </c>
      <c r="C126" s="50"/>
      <c r="D126" s="281">
        <v>181.12</v>
      </c>
      <c r="E126" s="383"/>
      <c r="F126" s="384"/>
      <c r="G126" s="385">
        <v>3</v>
      </c>
      <c r="H126" s="386">
        <v>543.36</v>
      </c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9"/>
    </row>
    <row r="127" spans="1:83" s="14" customFormat="1" x14ac:dyDescent="0.2">
      <c r="A127" s="346" t="s">
        <v>411</v>
      </c>
      <c r="B127" s="66" t="s">
        <v>120</v>
      </c>
      <c r="C127" s="50"/>
      <c r="D127" s="281">
        <v>240.87</v>
      </c>
      <c r="E127" s="383">
        <v>0</v>
      </c>
      <c r="F127" s="384"/>
      <c r="G127" s="385">
        <v>2</v>
      </c>
      <c r="H127" s="386">
        <v>481.74</v>
      </c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9"/>
    </row>
    <row r="128" spans="1:83" s="14" customFormat="1" ht="36" x14ac:dyDescent="0.2">
      <c r="A128" s="113" t="s">
        <v>96</v>
      </c>
      <c r="B128" s="174" t="s">
        <v>60</v>
      </c>
      <c r="C128" s="175">
        <v>24</v>
      </c>
      <c r="D128" s="390">
        <v>62.24</v>
      </c>
      <c r="E128" s="383">
        <v>8</v>
      </c>
      <c r="F128" s="388">
        <v>11950.08</v>
      </c>
      <c r="G128" s="385">
        <v>8</v>
      </c>
      <c r="H128" s="262">
        <v>8770.08</v>
      </c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9"/>
    </row>
    <row r="129" spans="1:83" s="14" customFormat="1" x14ac:dyDescent="0.2">
      <c r="A129" s="344" t="s">
        <v>191</v>
      </c>
      <c r="B129" s="33" t="s">
        <v>60</v>
      </c>
      <c r="C129" s="50"/>
      <c r="D129" s="390">
        <v>11000</v>
      </c>
      <c r="E129" s="383">
        <v>8</v>
      </c>
      <c r="F129" s="409">
        <v>88000</v>
      </c>
      <c r="G129" s="271"/>
      <c r="H129" s="269">
        <v>39702.449999999997</v>
      </c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9"/>
    </row>
    <row r="130" spans="1:83" s="14" customFormat="1" x14ac:dyDescent="0.2">
      <c r="A130" s="330" t="s">
        <v>127</v>
      </c>
      <c r="B130" s="65" t="s">
        <v>120</v>
      </c>
      <c r="C130" s="50"/>
      <c r="D130" s="281">
        <v>1232.6199999999999</v>
      </c>
      <c r="E130" s="383">
        <v>0</v>
      </c>
      <c r="F130" s="384"/>
      <c r="G130" s="385">
        <v>16</v>
      </c>
      <c r="H130" s="386">
        <v>19721.919999999998</v>
      </c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9"/>
    </row>
    <row r="131" spans="1:83" s="14" customFormat="1" x14ac:dyDescent="0.2">
      <c r="A131" s="330" t="s">
        <v>412</v>
      </c>
      <c r="B131" s="66" t="s">
        <v>120</v>
      </c>
      <c r="C131" s="50"/>
      <c r="D131" s="281">
        <v>1131.42</v>
      </c>
      <c r="E131" s="383">
        <v>0</v>
      </c>
      <c r="F131" s="384"/>
      <c r="G131" s="385">
        <v>8</v>
      </c>
      <c r="H131" s="386">
        <v>9051.36</v>
      </c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9"/>
    </row>
    <row r="132" spans="1:83" s="14" customFormat="1" x14ac:dyDescent="0.2">
      <c r="A132" s="331" t="s">
        <v>128</v>
      </c>
      <c r="B132" s="65" t="s">
        <v>120</v>
      </c>
      <c r="C132" s="50"/>
      <c r="D132" s="281">
        <v>79.400000000000006</v>
      </c>
      <c r="E132" s="383">
        <v>0</v>
      </c>
      <c r="F132" s="384"/>
      <c r="G132" s="385">
        <v>24</v>
      </c>
      <c r="H132" s="386">
        <v>1890</v>
      </c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9"/>
    </row>
    <row r="133" spans="1:83" x14ac:dyDescent="0.2">
      <c r="A133" s="77" t="s">
        <v>400</v>
      </c>
      <c r="B133" s="66" t="s">
        <v>5</v>
      </c>
      <c r="C133" s="42">
        <v>1</v>
      </c>
      <c r="D133" s="281">
        <v>459.22</v>
      </c>
      <c r="E133" s="383">
        <v>0</v>
      </c>
      <c r="F133" s="384"/>
      <c r="G133" s="385">
        <v>1</v>
      </c>
      <c r="H133" s="386">
        <v>459.22</v>
      </c>
    </row>
    <row r="134" spans="1:83" x14ac:dyDescent="0.2">
      <c r="A134" s="341" t="s">
        <v>146</v>
      </c>
      <c r="B134" s="56" t="s">
        <v>5</v>
      </c>
      <c r="C134" s="50"/>
      <c r="D134" s="281">
        <v>77.900000000000006</v>
      </c>
      <c r="E134" s="383">
        <v>0</v>
      </c>
      <c r="F134" s="384"/>
      <c r="G134" s="385">
        <v>1</v>
      </c>
      <c r="H134" s="386">
        <v>77.900000000000006</v>
      </c>
    </row>
    <row r="135" spans="1:83" x14ac:dyDescent="0.2">
      <c r="A135" s="337" t="s">
        <v>410</v>
      </c>
      <c r="B135" s="66" t="s">
        <v>119</v>
      </c>
      <c r="C135" s="50"/>
      <c r="D135" s="281">
        <v>195.21</v>
      </c>
      <c r="E135" s="383">
        <v>0</v>
      </c>
      <c r="F135" s="384"/>
      <c r="G135" s="385">
        <v>3</v>
      </c>
      <c r="H135" s="386">
        <v>585.63</v>
      </c>
    </row>
    <row r="136" spans="1:83" x14ac:dyDescent="0.2">
      <c r="A136" s="337" t="s">
        <v>151</v>
      </c>
      <c r="B136" s="66" t="s">
        <v>120</v>
      </c>
      <c r="C136" s="50"/>
      <c r="D136" s="281">
        <v>48.09</v>
      </c>
      <c r="E136" s="383">
        <v>0</v>
      </c>
      <c r="F136" s="384"/>
      <c r="G136" s="385">
        <v>3</v>
      </c>
      <c r="H136" s="386">
        <v>144.27000000000001</v>
      </c>
    </row>
    <row r="137" spans="1:83" x14ac:dyDescent="0.2">
      <c r="A137" s="343" t="s">
        <v>154</v>
      </c>
      <c r="B137" s="74" t="s">
        <v>120</v>
      </c>
      <c r="C137" s="50"/>
      <c r="D137" s="281">
        <v>65.760000000000005</v>
      </c>
      <c r="E137" s="383">
        <v>0</v>
      </c>
      <c r="F137" s="384"/>
      <c r="G137" s="385">
        <v>2</v>
      </c>
      <c r="H137" s="386">
        <v>131.52000000000001</v>
      </c>
    </row>
    <row r="138" spans="1:83" x14ac:dyDescent="0.2">
      <c r="A138" s="251" t="s">
        <v>157</v>
      </c>
      <c r="B138" s="66" t="s">
        <v>120</v>
      </c>
      <c r="C138" s="50"/>
      <c r="D138" s="281">
        <v>798.97</v>
      </c>
      <c r="E138" s="383">
        <v>0</v>
      </c>
      <c r="F138" s="384"/>
      <c r="G138" s="385">
        <v>9</v>
      </c>
      <c r="H138" s="386">
        <v>7190.73</v>
      </c>
    </row>
    <row r="139" spans="1:83" ht="13.5" thickBot="1" x14ac:dyDescent="0.25">
      <c r="A139" s="343" t="s">
        <v>352</v>
      </c>
      <c r="B139" s="76" t="s">
        <v>5</v>
      </c>
      <c r="C139" s="42"/>
      <c r="D139" s="297">
        <v>449.9</v>
      </c>
      <c r="E139" s="383">
        <v>0</v>
      </c>
      <c r="F139" s="384"/>
      <c r="G139" s="385">
        <v>1</v>
      </c>
      <c r="H139" s="386">
        <v>449.9</v>
      </c>
    </row>
    <row r="140" spans="1:83" ht="26.25" thickBot="1" x14ac:dyDescent="0.25">
      <c r="A140" s="94" t="s">
        <v>165</v>
      </c>
      <c r="B140" s="55"/>
      <c r="C140" s="58"/>
      <c r="D140" s="298"/>
      <c r="E140" s="263"/>
      <c r="F140" s="264">
        <v>219588.12</v>
      </c>
      <c r="G140" s="263"/>
      <c r="H140" s="264">
        <v>219588.12</v>
      </c>
    </row>
    <row r="141" spans="1:83" s="78" customFormat="1" x14ac:dyDescent="0.2">
      <c r="A141" s="113" t="s">
        <v>308</v>
      </c>
      <c r="B141" s="180" t="s">
        <v>65</v>
      </c>
      <c r="C141" s="181">
        <v>1</v>
      </c>
      <c r="D141" s="299">
        <v>20.38</v>
      </c>
      <c r="E141" s="379">
        <v>6970</v>
      </c>
      <c r="F141" s="380">
        <v>142048.6</v>
      </c>
      <c r="G141" s="381">
        <v>6970</v>
      </c>
      <c r="H141" s="382">
        <v>142048.6</v>
      </c>
    </row>
    <row r="142" spans="1:83" s="22" customFormat="1" x14ac:dyDescent="0.2">
      <c r="A142" s="77" t="s">
        <v>97</v>
      </c>
      <c r="B142" s="184" t="s">
        <v>60</v>
      </c>
      <c r="C142" s="159">
        <v>1</v>
      </c>
      <c r="D142" s="408">
        <v>868.52</v>
      </c>
      <c r="E142" s="383">
        <v>8</v>
      </c>
      <c r="F142" s="384">
        <v>6948.16</v>
      </c>
      <c r="G142" s="385">
        <v>8</v>
      </c>
      <c r="H142" s="386">
        <v>6948.16</v>
      </c>
    </row>
    <row r="143" spans="1:83" s="22" customFormat="1" x14ac:dyDescent="0.2">
      <c r="A143" s="80" t="s">
        <v>310</v>
      </c>
      <c r="B143" s="184" t="s">
        <v>60</v>
      </c>
      <c r="C143" s="159">
        <v>1</v>
      </c>
      <c r="D143" s="301">
        <v>434.26</v>
      </c>
      <c r="E143" s="383">
        <v>8</v>
      </c>
      <c r="F143" s="384">
        <v>3474.08</v>
      </c>
      <c r="G143" s="385">
        <v>8</v>
      </c>
      <c r="H143" s="386">
        <v>3474.08</v>
      </c>
    </row>
    <row r="144" spans="1:83" s="19" customFormat="1" x14ac:dyDescent="0.2">
      <c r="A144" s="77" t="s">
        <v>311</v>
      </c>
      <c r="B144" s="184" t="s">
        <v>60</v>
      </c>
      <c r="C144" s="159">
        <v>1</v>
      </c>
      <c r="D144" s="301">
        <v>434.26</v>
      </c>
      <c r="E144" s="383">
        <v>8</v>
      </c>
      <c r="F144" s="384">
        <v>3474.08</v>
      </c>
      <c r="G144" s="385">
        <v>8</v>
      </c>
      <c r="H144" s="386">
        <v>3474.08</v>
      </c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</row>
    <row r="145" spans="1:83" ht="17.25" customHeight="1" thickBot="1" x14ac:dyDescent="0.25">
      <c r="A145" s="80" t="s">
        <v>98</v>
      </c>
      <c r="B145" s="183" t="s">
        <v>106</v>
      </c>
      <c r="C145" s="118">
        <v>1</v>
      </c>
      <c r="D145" s="302">
        <v>0.96</v>
      </c>
      <c r="E145" s="383">
        <v>66295</v>
      </c>
      <c r="F145" s="384">
        <v>63643.199999999997</v>
      </c>
      <c r="G145" s="385">
        <v>66295</v>
      </c>
      <c r="H145" s="386">
        <v>63643.199999999997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</row>
    <row r="146" spans="1:83" ht="26.25" thickBot="1" x14ac:dyDescent="0.25">
      <c r="A146" s="187" t="s">
        <v>259</v>
      </c>
      <c r="B146" s="53"/>
      <c r="C146" s="49"/>
      <c r="D146" s="278"/>
      <c r="E146" s="411"/>
      <c r="F146" s="264">
        <v>70227.12000000001</v>
      </c>
      <c r="G146" s="411"/>
      <c r="H146" s="264">
        <v>100634.03</v>
      </c>
    </row>
    <row r="147" spans="1:83" x14ac:dyDescent="0.2">
      <c r="A147" s="113" t="s">
        <v>180</v>
      </c>
      <c r="B147" s="188" t="s">
        <v>260</v>
      </c>
      <c r="C147" s="189">
        <v>12</v>
      </c>
      <c r="D147" s="293">
        <v>700</v>
      </c>
      <c r="E147" s="379">
        <v>8</v>
      </c>
      <c r="F147" s="380">
        <v>68372.160000000003</v>
      </c>
      <c r="G147" s="381">
        <v>8</v>
      </c>
      <c r="H147" s="382">
        <v>66240</v>
      </c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</row>
    <row r="148" spans="1:83" s="14" customFormat="1" x14ac:dyDescent="0.2">
      <c r="A148" s="113" t="s">
        <v>176</v>
      </c>
      <c r="B148" s="190" t="s">
        <v>260</v>
      </c>
      <c r="C148" s="159">
        <v>12</v>
      </c>
      <c r="D148" s="293">
        <v>154.58000000000001</v>
      </c>
      <c r="E148" s="383">
        <v>1</v>
      </c>
      <c r="F148" s="384">
        <v>1854.96</v>
      </c>
      <c r="G148" s="385">
        <v>1</v>
      </c>
      <c r="H148" s="386">
        <v>1845.47</v>
      </c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9"/>
    </row>
    <row r="149" spans="1:83" s="19" customFormat="1" x14ac:dyDescent="0.2">
      <c r="A149" s="113" t="s">
        <v>373</v>
      </c>
      <c r="B149" s="185" t="s">
        <v>260</v>
      </c>
      <c r="C149" s="191">
        <v>12</v>
      </c>
      <c r="D149" s="280">
        <v>64.06</v>
      </c>
      <c r="E149" s="383">
        <v>0</v>
      </c>
      <c r="F149" s="384">
        <v>0</v>
      </c>
      <c r="G149" s="385">
        <v>6</v>
      </c>
      <c r="H149" s="386">
        <v>4588.5599999999995</v>
      </c>
    </row>
    <row r="150" spans="1:83" s="25" customFormat="1" ht="13.5" thickBot="1" x14ac:dyDescent="0.25">
      <c r="A150" s="80" t="s">
        <v>312</v>
      </c>
      <c r="B150" s="185" t="s">
        <v>5</v>
      </c>
      <c r="C150" s="41"/>
      <c r="D150" s="291" t="s">
        <v>433</v>
      </c>
      <c r="E150" s="383">
        <v>0</v>
      </c>
      <c r="F150" s="384">
        <v>0</v>
      </c>
      <c r="G150" s="385">
        <v>5</v>
      </c>
      <c r="H150" s="386">
        <v>27960</v>
      </c>
    </row>
    <row r="151" spans="1:83" s="25" customFormat="1" ht="26.25" thickBot="1" x14ac:dyDescent="0.25">
      <c r="A151" s="192" t="s">
        <v>261</v>
      </c>
      <c r="B151" s="55"/>
      <c r="C151" s="58"/>
      <c r="D151" s="278"/>
      <c r="E151" s="263"/>
      <c r="F151" s="264">
        <v>43919.64</v>
      </c>
      <c r="G151" s="263"/>
      <c r="H151" s="264">
        <v>142794.61799999996</v>
      </c>
    </row>
    <row r="152" spans="1:83" ht="24" x14ac:dyDescent="0.2">
      <c r="A152" s="193" t="s">
        <v>99</v>
      </c>
      <c r="B152" s="194"/>
      <c r="C152" s="159"/>
      <c r="D152" s="303"/>
      <c r="E152" s="383">
        <v>0</v>
      </c>
      <c r="F152" s="388">
        <v>18118.04</v>
      </c>
      <c r="G152" s="389"/>
      <c r="H152" s="262">
        <v>18017.417999999998</v>
      </c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</row>
    <row r="153" spans="1:83" x14ac:dyDescent="0.2">
      <c r="A153" s="195" t="s">
        <v>61</v>
      </c>
      <c r="B153" s="194" t="s">
        <v>111</v>
      </c>
      <c r="C153" s="159">
        <v>12</v>
      </c>
      <c r="D153" s="304">
        <v>13.03</v>
      </c>
      <c r="E153" s="383">
        <v>72</v>
      </c>
      <c r="F153" s="384">
        <v>11257.92</v>
      </c>
      <c r="G153" s="385">
        <v>72</v>
      </c>
      <c r="H153" s="386">
        <v>11196.72</v>
      </c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</row>
    <row r="154" spans="1:83" x14ac:dyDescent="0.2">
      <c r="A154" s="195" t="s">
        <v>62</v>
      </c>
      <c r="B154" s="194" t="s">
        <v>6</v>
      </c>
      <c r="C154" s="159">
        <v>12</v>
      </c>
      <c r="D154" s="304">
        <v>0.28999999999999998</v>
      </c>
      <c r="E154" s="383">
        <v>1971.3</v>
      </c>
      <c r="F154" s="384">
        <v>6860.12</v>
      </c>
      <c r="G154" s="385">
        <v>1971.3</v>
      </c>
      <c r="H154" s="386">
        <v>6820.6979999999994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</row>
    <row r="155" spans="1:83" ht="36" x14ac:dyDescent="0.2">
      <c r="A155" s="147" t="s">
        <v>262</v>
      </c>
      <c r="B155" s="194"/>
      <c r="C155" s="159" t="s">
        <v>263</v>
      </c>
      <c r="D155" s="303"/>
      <c r="E155" s="383">
        <v>0</v>
      </c>
      <c r="F155" s="388">
        <v>25801.599999999999</v>
      </c>
      <c r="G155" s="271"/>
      <c r="H155" s="262">
        <v>124777.19999999997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</row>
    <row r="156" spans="1:83" x14ac:dyDescent="0.2">
      <c r="A156" s="119" t="s">
        <v>131</v>
      </c>
      <c r="B156" s="76" t="s">
        <v>5</v>
      </c>
      <c r="C156" s="42"/>
      <c r="D156" s="281">
        <v>2006.5</v>
      </c>
      <c r="E156" s="383">
        <v>0</v>
      </c>
      <c r="F156" s="384">
        <v>0</v>
      </c>
      <c r="G156" s="385">
        <v>2</v>
      </c>
      <c r="H156" s="386">
        <v>5556.68</v>
      </c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</row>
    <row r="157" spans="1:83" x14ac:dyDescent="0.2">
      <c r="A157" s="219" t="s">
        <v>342</v>
      </c>
      <c r="B157" s="56" t="s">
        <v>120</v>
      </c>
      <c r="C157" s="42"/>
      <c r="D157" s="281">
        <v>58.26</v>
      </c>
      <c r="E157" s="383">
        <v>0</v>
      </c>
      <c r="F157" s="384">
        <v>0</v>
      </c>
      <c r="G157" s="385">
        <v>1441</v>
      </c>
      <c r="H157" s="386">
        <v>83943.4</v>
      </c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</row>
    <row r="158" spans="1:83" x14ac:dyDescent="0.2">
      <c r="A158" s="325" t="s">
        <v>132</v>
      </c>
      <c r="B158" s="56" t="s">
        <v>5</v>
      </c>
      <c r="C158" s="42"/>
      <c r="D158" s="281">
        <v>27.69</v>
      </c>
      <c r="E158" s="383">
        <v>0</v>
      </c>
      <c r="F158" s="384">
        <v>0</v>
      </c>
      <c r="G158" s="385">
        <v>144</v>
      </c>
      <c r="H158" s="386">
        <v>3987.36</v>
      </c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</row>
    <row r="159" spans="1:83" x14ac:dyDescent="0.2">
      <c r="A159" s="325" t="s">
        <v>133</v>
      </c>
      <c r="B159" s="56" t="s">
        <v>120</v>
      </c>
      <c r="C159" s="42"/>
      <c r="D159" s="281">
        <v>3335</v>
      </c>
      <c r="E159" s="383">
        <v>0</v>
      </c>
      <c r="F159" s="384">
        <v>0</v>
      </c>
      <c r="G159" s="385">
        <v>6</v>
      </c>
      <c r="H159" s="386">
        <v>20010</v>
      </c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</row>
    <row r="160" spans="1:83" x14ac:dyDescent="0.2">
      <c r="A160" s="325" t="s">
        <v>136</v>
      </c>
      <c r="B160" s="56" t="s">
        <v>120</v>
      </c>
      <c r="C160" s="42"/>
      <c r="D160" s="281">
        <v>37.1</v>
      </c>
      <c r="E160" s="383">
        <v>0</v>
      </c>
      <c r="F160" s="384">
        <v>0</v>
      </c>
      <c r="G160" s="385">
        <v>4</v>
      </c>
      <c r="H160" s="386">
        <v>151</v>
      </c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</row>
    <row r="161" spans="1:82" x14ac:dyDescent="0.2">
      <c r="A161" s="325" t="s">
        <v>137</v>
      </c>
      <c r="B161" s="56" t="s">
        <v>120</v>
      </c>
      <c r="C161" s="42"/>
      <c r="D161" s="281">
        <v>847.34</v>
      </c>
      <c r="E161" s="383">
        <v>0</v>
      </c>
      <c r="F161" s="384">
        <v>0</v>
      </c>
      <c r="G161" s="385">
        <v>2</v>
      </c>
      <c r="H161" s="386">
        <v>1694.68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</row>
    <row r="162" spans="1:82" x14ac:dyDescent="0.2">
      <c r="A162" s="325" t="s">
        <v>138</v>
      </c>
      <c r="B162" s="56" t="s">
        <v>120</v>
      </c>
      <c r="C162" s="42"/>
      <c r="D162" s="281">
        <v>218.27</v>
      </c>
      <c r="E162" s="383">
        <v>0</v>
      </c>
      <c r="F162" s="384">
        <v>0</v>
      </c>
      <c r="G162" s="385">
        <v>4</v>
      </c>
      <c r="H162" s="386">
        <v>872.54</v>
      </c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</row>
    <row r="163" spans="1:82" x14ac:dyDescent="0.2">
      <c r="A163" s="327" t="s">
        <v>140</v>
      </c>
      <c r="B163" s="56" t="s">
        <v>120</v>
      </c>
      <c r="C163" s="42"/>
      <c r="D163" s="281">
        <v>153.97999999999999</v>
      </c>
      <c r="E163" s="383">
        <v>0</v>
      </c>
      <c r="F163" s="384">
        <v>0</v>
      </c>
      <c r="G163" s="385">
        <v>12</v>
      </c>
      <c r="H163" s="386">
        <v>1847.7599999999998</v>
      </c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</row>
    <row r="164" spans="1:82" x14ac:dyDescent="0.2">
      <c r="A164" s="328" t="s">
        <v>437</v>
      </c>
      <c r="B164" s="56" t="s">
        <v>120</v>
      </c>
      <c r="C164" s="42"/>
      <c r="D164" s="281">
        <v>47.04</v>
      </c>
      <c r="E164" s="383">
        <v>0</v>
      </c>
      <c r="F164" s="384">
        <v>0</v>
      </c>
      <c r="G164" s="385">
        <v>103</v>
      </c>
      <c r="H164" s="386">
        <v>4875.8399999999992</v>
      </c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</row>
    <row r="165" spans="1:82" x14ac:dyDescent="0.2">
      <c r="A165" s="329" t="s">
        <v>141</v>
      </c>
      <c r="B165" s="56" t="s">
        <v>120</v>
      </c>
      <c r="C165" s="42"/>
      <c r="D165" s="281">
        <v>167</v>
      </c>
      <c r="E165" s="383">
        <v>0</v>
      </c>
      <c r="F165" s="384">
        <v>0</v>
      </c>
      <c r="G165" s="385">
        <v>3</v>
      </c>
      <c r="H165" s="386">
        <v>621</v>
      </c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</row>
    <row r="166" spans="1:82" ht="13.5" thickBot="1" x14ac:dyDescent="0.25">
      <c r="A166" s="219" t="s">
        <v>327</v>
      </c>
      <c r="B166" s="56" t="s">
        <v>5</v>
      </c>
      <c r="C166" s="42"/>
      <c r="D166" s="281">
        <v>608.47</v>
      </c>
      <c r="E166" s="383">
        <v>0</v>
      </c>
      <c r="F166" s="384">
        <v>0</v>
      </c>
      <c r="G166" s="385">
        <v>2</v>
      </c>
      <c r="H166" s="386">
        <v>1216.94</v>
      </c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</row>
    <row r="167" spans="1:82" ht="26.25" thickBot="1" x14ac:dyDescent="0.25">
      <c r="A167" s="192" t="s">
        <v>264</v>
      </c>
      <c r="B167" s="196"/>
      <c r="C167" s="197"/>
      <c r="D167" s="305"/>
      <c r="E167" s="263"/>
      <c r="F167" s="264">
        <v>22413.7</v>
      </c>
      <c r="G167" s="263"/>
      <c r="H167" s="264">
        <v>18964</v>
      </c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</row>
    <row r="168" spans="1:82" s="19" customFormat="1" ht="24.75" thickBot="1" x14ac:dyDescent="0.25">
      <c r="A168" s="151" t="s">
        <v>100</v>
      </c>
      <c r="B168" s="174" t="s">
        <v>105</v>
      </c>
      <c r="C168" s="198">
        <v>1</v>
      </c>
      <c r="D168" s="280"/>
      <c r="E168" s="379">
        <v>16126</v>
      </c>
      <c r="F168" s="380">
        <v>22413.7</v>
      </c>
      <c r="G168" s="381">
        <v>16126</v>
      </c>
      <c r="H168" s="382">
        <v>18964</v>
      </c>
    </row>
    <row r="169" spans="1:82" ht="27.75" customHeight="1" thickBot="1" x14ac:dyDescent="0.25">
      <c r="A169" s="199" t="s">
        <v>265</v>
      </c>
      <c r="B169" s="200"/>
      <c r="C169" s="201"/>
      <c r="D169" s="306"/>
      <c r="E169" s="412">
        <v>8</v>
      </c>
      <c r="F169" s="264">
        <v>350821.72</v>
      </c>
      <c r="G169" s="263">
        <v>8</v>
      </c>
      <c r="H169" s="264">
        <v>346663.43400000001</v>
      </c>
    </row>
    <row r="170" spans="1:82" s="3" customFormat="1" ht="36" x14ac:dyDescent="0.2">
      <c r="A170" s="120" t="s">
        <v>64</v>
      </c>
      <c r="B170" s="202" t="s">
        <v>5</v>
      </c>
      <c r="C170" s="181">
        <v>12</v>
      </c>
      <c r="D170" s="413">
        <v>3436.68</v>
      </c>
      <c r="E170" s="379">
        <v>8</v>
      </c>
      <c r="F170" s="380">
        <v>329921.18</v>
      </c>
      <c r="G170" s="381">
        <v>8</v>
      </c>
      <c r="H170" s="382">
        <v>328136.64</v>
      </c>
    </row>
    <row r="171" spans="1:82" s="19" customFormat="1" x14ac:dyDescent="0.2">
      <c r="A171" s="323" t="s">
        <v>63</v>
      </c>
      <c r="B171" s="203" t="s">
        <v>5</v>
      </c>
      <c r="C171" s="118">
        <v>12</v>
      </c>
      <c r="D171" s="303">
        <v>9.7040000000000006</v>
      </c>
      <c r="E171" s="383">
        <v>8</v>
      </c>
      <c r="F171" s="384">
        <v>2736</v>
      </c>
      <c r="G171" s="385">
        <v>8</v>
      </c>
      <c r="H171" s="386">
        <v>931.58400000000006</v>
      </c>
    </row>
    <row r="172" spans="1:82" s="19" customFormat="1" ht="24.75" thickBot="1" x14ac:dyDescent="0.25">
      <c r="A172" s="324" t="s">
        <v>101</v>
      </c>
      <c r="B172" s="204" t="s">
        <v>5</v>
      </c>
      <c r="C172" s="186">
        <v>1</v>
      </c>
      <c r="D172" s="304">
        <v>2270.5700000000002</v>
      </c>
      <c r="E172" s="383">
        <v>8</v>
      </c>
      <c r="F172" s="384">
        <v>18164.54</v>
      </c>
      <c r="G172" s="385">
        <v>8</v>
      </c>
      <c r="H172" s="386">
        <v>17595.21</v>
      </c>
    </row>
    <row r="173" spans="1:82" s="19" customFormat="1" ht="21" customHeight="1" thickBot="1" x14ac:dyDescent="0.25">
      <c r="A173" s="474" t="s">
        <v>102</v>
      </c>
      <c r="B173" s="475"/>
      <c r="C173" s="475"/>
      <c r="D173" s="476"/>
      <c r="E173" s="263"/>
      <c r="F173" s="264">
        <v>873116.94000000006</v>
      </c>
      <c r="G173" s="263"/>
      <c r="H173" s="264">
        <v>870571.78560000018</v>
      </c>
    </row>
    <row r="174" spans="1:82" s="19" customFormat="1" ht="26.25" thickBot="1" x14ac:dyDescent="0.25">
      <c r="A174" s="205" t="s">
        <v>266</v>
      </c>
      <c r="B174" s="115"/>
      <c r="C174" s="116"/>
      <c r="D174" s="307"/>
      <c r="E174" s="402">
        <v>2030.8</v>
      </c>
      <c r="F174" s="414">
        <v>400009.27</v>
      </c>
      <c r="G174" s="263">
        <v>2030.8</v>
      </c>
      <c r="H174" s="264">
        <v>397570.40400000004</v>
      </c>
    </row>
    <row r="175" spans="1:82" s="19" customFormat="1" ht="16.5" x14ac:dyDescent="0.2">
      <c r="A175" s="320" t="s">
        <v>181</v>
      </c>
      <c r="B175" s="71" t="s">
        <v>105</v>
      </c>
      <c r="C175" s="321" t="s">
        <v>281</v>
      </c>
      <c r="D175" s="298" t="s">
        <v>272</v>
      </c>
      <c r="E175" s="379">
        <v>16126</v>
      </c>
      <c r="F175" s="380">
        <v>381432.12</v>
      </c>
      <c r="G175" s="381">
        <v>16126</v>
      </c>
      <c r="H175" s="382">
        <v>379283.52</v>
      </c>
    </row>
    <row r="176" spans="1:82" s="19" customFormat="1" ht="24.75" thickBot="1" x14ac:dyDescent="0.25">
      <c r="A176" s="206" t="s">
        <v>277</v>
      </c>
      <c r="B176" s="33" t="s">
        <v>105</v>
      </c>
      <c r="C176" s="97">
        <v>12</v>
      </c>
      <c r="D176" s="415">
        <v>9.6000000000000002E-2</v>
      </c>
      <c r="E176" s="383">
        <v>16126</v>
      </c>
      <c r="F176" s="384">
        <v>18577.150000000001</v>
      </c>
      <c r="G176" s="385">
        <v>16126</v>
      </c>
      <c r="H176" s="386">
        <v>18286.884000000002</v>
      </c>
    </row>
    <row r="177" spans="1:8" ht="40.5" customHeight="1" thickBot="1" x14ac:dyDescent="0.25">
      <c r="A177" s="207" t="s">
        <v>267</v>
      </c>
      <c r="B177" s="70" t="s">
        <v>105</v>
      </c>
      <c r="C177" s="322" t="s">
        <v>110</v>
      </c>
      <c r="D177" s="278" t="s">
        <v>272</v>
      </c>
      <c r="E177" s="402">
        <v>6494</v>
      </c>
      <c r="F177" s="414">
        <v>336923.6</v>
      </c>
      <c r="G177" s="411">
        <v>6494</v>
      </c>
      <c r="H177" s="264">
        <v>335098.28000000003</v>
      </c>
    </row>
    <row r="178" spans="1:8" ht="52.5" customHeight="1" thickBot="1" x14ac:dyDescent="0.25">
      <c r="A178" s="208" t="s">
        <v>268</v>
      </c>
      <c r="B178" s="272" t="s">
        <v>105</v>
      </c>
      <c r="C178" s="89">
        <v>1</v>
      </c>
      <c r="D178" s="416">
        <v>3.4666666666666665E-3</v>
      </c>
      <c r="E178" s="402">
        <v>16126</v>
      </c>
      <c r="F178" s="414">
        <v>725.67</v>
      </c>
      <c r="G178" s="411">
        <v>16126</v>
      </c>
      <c r="H178" s="264">
        <v>670.84159999999997</v>
      </c>
    </row>
    <row r="179" spans="1:8" s="19" customFormat="1" ht="39" thickBot="1" x14ac:dyDescent="0.25">
      <c r="A179" s="192" t="s">
        <v>269</v>
      </c>
      <c r="B179" s="273" t="s">
        <v>105</v>
      </c>
      <c r="C179" s="91">
        <v>12</v>
      </c>
      <c r="D179" s="309">
        <v>0.77</v>
      </c>
      <c r="E179" s="402">
        <v>16126</v>
      </c>
      <c r="F179" s="414">
        <v>135458.4</v>
      </c>
      <c r="G179" s="411">
        <v>16126</v>
      </c>
      <c r="H179" s="264">
        <v>137232.26</v>
      </c>
    </row>
    <row r="180" spans="1:8" s="19" customFormat="1" ht="15.75" thickBot="1" x14ac:dyDescent="0.25">
      <c r="A180" s="210" t="s">
        <v>103</v>
      </c>
      <c r="B180" s="211"/>
      <c r="C180" s="212"/>
      <c r="D180" s="417"/>
      <c r="E180" s="402">
        <v>16126</v>
      </c>
      <c r="F180" s="264">
        <v>940468.32000000007</v>
      </c>
      <c r="G180" s="263"/>
      <c r="H180" s="264">
        <v>940468.32000000007</v>
      </c>
    </row>
    <row r="181" spans="1:8" s="27" customFormat="1" ht="17.25" x14ac:dyDescent="0.2">
      <c r="A181" s="117" t="s">
        <v>270</v>
      </c>
      <c r="B181" s="155" t="s">
        <v>105</v>
      </c>
      <c r="C181" s="118">
        <v>12</v>
      </c>
      <c r="D181" s="393">
        <v>4.8600000000000003</v>
      </c>
      <c r="E181" s="383">
        <v>16126</v>
      </c>
      <c r="F181" s="384">
        <v>940468.32000000007</v>
      </c>
      <c r="G181" s="385">
        <v>16126</v>
      </c>
      <c r="H181" s="386">
        <v>926438.7</v>
      </c>
    </row>
    <row r="182" spans="1:8" s="27" customFormat="1" ht="13.5" thickBot="1" x14ac:dyDescent="0.25">
      <c r="A182" s="117" t="s">
        <v>408</v>
      </c>
      <c r="B182" s="155"/>
      <c r="C182" s="163"/>
      <c r="D182" s="310"/>
      <c r="E182" s="383">
        <v>0</v>
      </c>
      <c r="F182" s="384">
        <v>0</v>
      </c>
      <c r="G182" s="385">
        <v>0</v>
      </c>
      <c r="H182" s="386">
        <v>14029.620000000054</v>
      </c>
    </row>
    <row r="183" spans="1:8" s="28" customFormat="1" ht="15.75" thickBot="1" x14ac:dyDescent="0.3">
      <c r="A183" s="213" t="s">
        <v>208</v>
      </c>
      <c r="B183" s="72"/>
      <c r="C183" s="60"/>
      <c r="D183" s="311"/>
      <c r="E183" s="402">
        <v>0</v>
      </c>
      <c r="F183" s="414">
        <v>43961.4</v>
      </c>
      <c r="G183" s="263"/>
      <c r="H183" s="264">
        <v>8148.4</v>
      </c>
    </row>
    <row r="184" spans="1:8" s="28" customFormat="1" ht="15.75" thickBot="1" x14ac:dyDescent="0.3">
      <c r="A184" s="31" t="s">
        <v>313</v>
      </c>
      <c r="B184" s="55"/>
      <c r="C184" s="101"/>
      <c r="D184" s="312"/>
      <c r="E184" s="402">
        <v>0</v>
      </c>
      <c r="F184" s="414">
        <v>14167.26</v>
      </c>
      <c r="G184" s="263"/>
      <c r="H184" s="264">
        <v>3800.23</v>
      </c>
    </row>
    <row r="185" spans="1:8" s="28" customFormat="1" ht="15" x14ac:dyDescent="0.25">
      <c r="A185" s="214" t="s">
        <v>271</v>
      </c>
      <c r="B185" s="275" t="s">
        <v>5</v>
      </c>
      <c r="C185" s="215">
        <v>1</v>
      </c>
      <c r="D185" s="418">
        <v>1560.1</v>
      </c>
      <c r="E185" s="383">
        <v>6</v>
      </c>
      <c r="F185" s="384">
        <v>10801.38</v>
      </c>
      <c r="G185" s="381">
        <v>0</v>
      </c>
      <c r="H185" s="382">
        <v>0</v>
      </c>
    </row>
    <row r="186" spans="1:8" s="28" customFormat="1" ht="15" x14ac:dyDescent="0.25">
      <c r="A186" s="216" t="s">
        <v>355</v>
      </c>
      <c r="B186" s="276" t="s">
        <v>5</v>
      </c>
      <c r="C186" s="217">
        <v>1</v>
      </c>
      <c r="D186" s="393">
        <v>2000</v>
      </c>
      <c r="E186" s="383">
        <v>0</v>
      </c>
      <c r="F186" s="384">
        <v>0</v>
      </c>
      <c r="G186" s="385">
        <v>1</v>
      </c>
      <c r="H186" s="386">
        <v>2000</v>
      </c>
    </row>
    <row r="187" spans="1:8" s="28" customFormat="1" ht="15" x14ac:dyDescent="0.25">
      <c r="A187" s="218" t="s">
        <v>393</v>
      </c>
      <c r="B187" s="255" t="s">
        <v>5</v>
      </c>
      <c r="C187" s="52"/>
      <c r="D187" s="291">
        <v>1800.23</v>
      </c>
      <c r="E187" s="383">
        <v>0</v>
      </c>
      <c r="F187" s="384">
        <v>0</v>
      </c>
      <c r="G187" s="385">
        <v>1</v>
      </c>
      <c r="H187" s="386">
        <v>1800.23</v>
      </c>
    </row>
    <row r="188" spans="1:8" s="28" customFormat="1" ht="15.75" thickBot="1" x14ac:dyDescent="0.3">
      <c r="A188" s="77" t="s">
        <v>380</v>
      </c>
      <c r="B188" s="42" t="s">
        <v>66</v>
      </c>
      <c r="C188" s="52"/>
      <c r="D188" s="289">
        <v>560.98</v>
      </c>
      <c r="E188" s="383">
        <v>6</v>
      </c>
      <c r="F188" s="384">
        <v>3365.88</v>
      </c>
      <c r="G188" s="385">
        <v>0</v>
      </c>
      <c r="H188" s="386">
        <v>0</v>
      </c>
    </row>
    <row r="189" spans="1:8" s="28" customFormat="1" ht="15.75" thickBot="1" x14ac:dyDescent="0.3">
      <c r="A189" s="226" t="s">
        <v>321</v>
      </c>
      <c r="B189" s="227"/>
      <c r="C189" s="227"/>
      <c r="D189" s="315"/>
      <c r="E189" s="402">
        <v>0</v>
      </c>
      <c r="F189" s="414">
        <v>29794.14</v>
      </c>
      <c r="G189" s="263"/>
      <c r="H189" s="264">
        <v>4348.17</v>
      </c>
    </row>
    <row r="190" spans="1:8" s="28" customFormat="1" ht="15" x14ac:dyDescent="0.25">
      <c r="A190" s="228" t="s">
        <v>189</v>
      </c>
      <c r="B190" s="155" t="s">
        <v>5</v>
      </c>
      <c r="C190" s="118">
        <v>1</v>
      </c>
      <c r="D190" s="301">
        <v>714.43</v>
      </c>
      <c r="E190" s="379">
        <v>40</v>
      </c>
      <c r="F190" s="380">
        <v>28577.200000000001</v>
      </c>
      <c r="G190" s="381">
        <v>0</v>
      </c>
      <c r="H190" s="382">
        <v>0</v>
      </c>
    </row>
    <row r="191" spans="1:8" s="28" customFormat="1" ht="15" x14ac:dyDescent="0.25">
      <c r="A191" s="229" t="s">
        <v>316</v>
      </c>
      <c r="B191" s="155" t="s">
        <v>5</v>
      </c>
      <c r="C191" s="118">
        <v>1</v>
      </c>
      <c r="D191" s="393">
        <v>1299.8900000000001</v>
      </c>
      <c r="E191" s="383">
        <v>0</v>
      </c>
      <c r="F191" s="384">
        <v>0</v>
      </c>
      <c r="G191" s="385">
        <v>1</v>
      </c>
      <c r="H191" s="386">
        <v>1299.8900000000001</v>
      </c>
    </row>
    <row r="192" spans="1:8" s="28" customFormat="1" ht="15" x14ac:dyDescent="0.25">
      <c r="A192" s="229" t="s">
        <v>317</v>
      </c>
      <c r="B192" s="155" t="s">
        <v>5</v>
      </c>
      <c r="C192" s="118">
        <v>1</v>
      </c>
      <c r="D192" s="393">
        <v>1624.25</v>
      </c>
      <c r="E192" s="383">
        <v>0</v>
      </c>
      <c r="F192" s="384">
        <v>0</v>
      </c>
      <c r="G192" s="385">
        <v>2</v>
      </c>
      <c r="H192" s="386">
        <v>3048.28</v>
      </c>
    </row>
    <row r="193" spans="1:8" s="28" customFormat="1" ht="15.75" thickBot="1" x14ac:dyDescent="0.3">
      <c r="A193" s="229" t="s">
        <v>318</v>
      </c>
      <c r="B193" s="155" t="s">
        <v>5</v>
      </c>
      <c r="C193" s="118">
        <v>1</v>
      </c>
      <c r="D193" s="408">
        <v>608.47</v>
      </c>
      <c r="E193" s="383">
        <v>2</v>
      </c>
      <c r="F193" s="384">
        <v>1216.94</v>
      </c>
      <c r="G193" s="385">
        <v>0</v>
      </c>
      <c r="H193" s="386">
        <v>0</v>
      </c>
    </row>
    <row r="194" spans="1:8" ht="15.75" thickBot="1" x14ac:dyDescent="0.25">
      <c r="A194" s="230" t="s">
        <v>426</v>
      </c>
      <c r="B194" s="70"/>
      <c r="C194" s="61"/>
      <c r="D194" s="423"/>
      <c r="E194" s="54"/>
      <c r="F194" s="264">
        <v>4124061.4</v>
      </c>
      <c r="G194" s="54"/>
      <c r="H194" s="264">
        <v>3428451.9972000001</v>
      </c>
    </row>
    <row r="195" spans="1:8" x14ac:dyDescent="0.2">
      <c r="A195" s="477"/>
      <c r="B195" s="477"/>
      <c r="C195" s="477"/>
      <c r="D195" s="477"/>
    </row>
    <row r="196" spans="1:8" x14ac:dyDescent="0.2">
      <c r="A196" s="19" t="s">
        <v>438</v>
      </c>
      <c r="B196" s="57"/>
      <c r="C196" s="39"/>
      <c r="D196" s="12"/>
    </row>
    <row r="197" spans="1:8" x14ac:dyDescent="0.2">
      <c r="A197" s="318"/>
      <c r="B197" s="57"/>
      <c r="C197" s="39"/>
      <c r="D197" s="12"/>
    </row>
    <row r="198" spans="1:8" x14ac:dyDescent="0.2">
      <c r="A198" s="319" t="s">
        <v>439</v>
      </c>
      <c r="B198" s="57"/>
      <c r="C198" s="39"/>
      <c r="D198" s="46"/>
    </row>
    <row r="199" spans="1:8" x14ac:dyDescent="0.2">
      <c r="A199" s="466"/>
      <c r="B199" s="466"/>
      <c r="C199" s="466"/>
      <c r="D199" s="466"/>
    </row>
    <row r="200" spans="1:8" s="83" customFormat="1" x14ac:dyDescent="0.2">
      <c r="A200" s="102"/>
      <c r="B200" s="17"/>
      <c r="C200" s="38"/>
      <c r="D200" s="17"/>
      <c r="E200" s="6"/>
      <c r="F200" s="6"/>
      <c r="G200" s="6"/>
      <c r="H200" s="6"/>
    </row>
    <row r="201" spans="1:8" x14ac:dyDescent="0.2">
      <c r="A201" s="466"/>
      <c r="B201" s="466"/>
      <c r="C201" s="466"/>
      <c r="D201" s="466"/>
    </row>
    <row r="202" spans="1:8" s="9" customFormat="1" x14ac:dyDescent="0.2">
      <c r="A202" s="16"/>
      <c r="B202" s="17"/>
      <c r="C202" s="38"/>
      <c r="D202" s="17"/>
      <c r="E202" s="6"/>
      <c r="F202" s="6"/>
      <c r="G202" s="6"/>
      <c r="H202" s="6"/>
    </row>
    <row r="203" spans="1:8" s="9" customFormat="1" x14ac:dyDescent="0.2">
      <c r="A203" s="16"/>
      <c r="B203" s="17"/>
      <c r="C203" s="38"/>
      <c r="D203" s="17"/>
      <c r="E203" s="6"/>
      <c r="F203" s="6"/>
      <c r="G203" s="6"/>
      <c r="H203" s="6"/>
    </row>
    <row r="204" spans="1:8" s="9" customFormat="1" x14ac:dyDescent="0.2">
      <c r="A204" s="16"/>
      <c r="B204" s="17"/>
      <c r="C204" s="38"/>
      <c r="D204" s="17"/>
      <c r="E204" s="424"/>
      <c r="F204" s="424"/>
      <c r="G204" s="424"/>
      <c r="H204" s="424"/>
    </row>
    <row r="205" spans="1:8" s="9" customFormat="1" x14ac:dyDescent="0.2">
      <c r="A205" s="16"/>
      <c r="B205" s="17"/>
      <c r="C205" s="38"/>
      <c r="D205" s="17"/>
      <c r="E205" s="424"/>
      <c r="F205" s="424"/>
      <c r="G205" s="424"/>
      <c r="H205" s="424"/>
    </row>
    <row r="206" spans="1:8" s="9" customFormat="1" x14ac:dyDescent="0.2">
      <c r="A206" s="16"/>
      <c r="B206" s="17"/>
      <c r="C206" s="38"/>
      <c r="D206" s="17"/>
      <c r="E206" s="424"/>
      <c r="F206" s="424"/>
      <c r="G206" s="424"/>
      <c r="H206" s="424"/>
    </row>
    <row r="207" spans="1:8" s="9" customFormat="1" x14ac:dyDescent="0.2">
      <c r="A207" s="16"/>
      <c r="B207" s="17"/>
      <c r="C207" s="38"/>
      <c r="D207" s="17"/>
      <c r="E207" s="424"/>
      <c r="F207" s="424"/>
      <c r="G207" s="424"/>
      <c r="H207" s="424"/>
    </row>
    <row r="208" spans="1:8" s="9" customFormat="1" x14ac:dyDescent="0.2">
      <c r="A208" s="16"/>
      <c r="B208" s="17"/>
      <c r="C208" s="38"/>
      <c r="D208" s="17"/>
      <c r="E208" s="424"/>
      <c r="F208" s="424"/>
      <c r="G208" s="424"/>
      <c r="H208" s="424"/>
    </row>
    <row r="209" spans="1:8" s="9" customFormat="1" x14ac:dyDescent="0.2">
      <c r="A209" s="16"/>
      <c r="B209" s="17"/>
      <c r="C209" s="38"/>
      <c r="D209" s="17"/>
      <c r="E209" s="424"/>
      <c r="F209" s="424"/>
      <c r="G209" s="424"/>
      <c r="H209" s="424"/>
    </row>
    <row r="210" spans="1:8" s="9" customFormat="1" x14ac:dyDescent="0.2">
      <c r="A210" s="16"/>
      <c r="B210" s="17"/>
      <c r="C210" s="38"/>
      <c r="D210" s="17"/>
      <c r="E210" s="424"/>
      <c r="F210" s="424"/>
      <c r="G210" s="424"/>
      <c r="H210" s="424"/>
    </row>
    <row r="217" spans="1:8" x14ac:dyDescent="0.2">
      <c r="A217" s="1"/>
      <c r="B217" s="1"/>
      <c r="C217" s="1"/>
      <c r="D217" s="6"/>
    </row>
    <row r="218" spans="1:8" x14ac:dyDescent="0.2">
      <c r="A218" s="1"/>
      <c r="B218" s="1"/>
      <c r="C218" s="1"/>
      <c r="D218" s="6"/>
    </row>
    <row r="219" spans="1:8" x14ac:dyDescent="0.2">
      <c r="A219" s="1"/>
      <c r="B219" s="1"/>
      <c r="C219" s="1"/>
      <c r="D219" s="6"/>
    </row>
    <row r="220" spans="1:8" x14ac:dyDescent="0.2">
      <c r="A220" s="1"/>
      <c r="B220" s="1"/>
      <c r="C220" s="1"/>
      <c r="D220" s="6"/>
    </row>
    <row r="221" spans="1:8" x14ac:dyDescent="0.2">
      <c r="A221" s="1"/>
      <c r="B221" s="1"/>
      <c r="C221" s="1"/>
      <c r="D221" s="6"/>
    </row>
    <row r="222" spans="1:8" x14ac:dyDescent="0.2">
      <c r="A222" s="1"/>
      <c r="B222" s="1"/>
      <c r="C222" s="1"/>
      <c r="D222" s="6"/>
    </row>
    <row r="223" spans="1:8" x14ac:dyDescent="0.2">
      <c r="A223" s="1"/>
      <c r="B223" s="1"/>
      <c r="C223" s="1"/>
      <c r="D223" s="6"/>
    </row>
    <row r="224" spans="1:8" x14ac:dyDescent="0.2">
      <c r="A224" s="1"/>
      <c r="B224" s="1"/>
      <c r="C224" s="1"/>
      <c r="D224" s="6"/>
    </row>
    <row r="226" spans="1:4" x14ac:dyDescent="0.2">
      <c r="A226" s="1"/>
      <c r="B226" s="1"/>
      <c r="C226" s="1"/>
      <c r="D226" s="6"/>
    </row>
  </sheetData>
  <mergeCells count="12">
    <mergeCell ref="A201:D201"/>
    <mergeCell ref="E22:H22"/>
    <mergeCell ref="A26:D26"/>
    <mergeCell ref="A1:D1"/>
    <mergeCell ref="A69:D69"/>
    <mergeCell ref="A173:D173"/>
    <mergeCell ref="E23:H23"/>
    <mergeCell ref="A195:D195"/>
    <mergeCell ref="A199:D199"/>
    <mergeCell ref="A3:C3"/>
    <mergeCell ref="A12:C12"/>
    <mergeCell ref="C22:C24"/>
  </mergeCells>
  <pageMargins left="0.31496062992125984" right="0.31496062992125984" top="0.35433070866141736" bottom="0.35433070866141736" header="0.31496062992125984" footer="0.31496062992125984"/>
  <pageSetup paperSize="9" scale="11" fitToHeight="0" orientation="portrait" copies="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59"/>
  <sheetViews>
    <sheetView showZeros="0" topLeftCell="A115" workbookViewId="0">
      <selection activeCell="D121" sqref="D121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9.85546875" style="6" customWidth="1"/>
    <col min="6" max="6" width="12.85546875" style="6" customWidth="1"/>
    <col min="7" max="7" width="13" style="6" customWidth="1"/>
    <col min="8" max="8" width="14.42578125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24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-780058.68556099036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780038.2799999998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780038.2799999998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780038.2799999998</v>
      </c>
    </row>
    <row r="8" spans="1:8" s="9" customFormat="1" x14ac:dyDescent="0.2">
      <c r="A8" s="34" t="s">
        <v>177</v>
      </c>
      <c r="B8" s="37"/>
      <c r="C8" s="48"/>
      <c r="D8" s="90"/>
      <c r="E8" s="12"/>
      <c r="F8" s="121"/>
      <c r="G8" s="121"/>
      <c r="H8" s="370">
        <v>1457348.25749</v>
      </c>
    </row>
    <row r="9" spans="1:8" s="9" customFormat="1" x14ac:dyDescent="0.2">
      <c r="A9" s="231" t="s">
        <v>435</v>
      </c>
      <c r="B9" s="12"/>
      <c r="C9" s="47"/>
      <c r="D9" s="39"/>
      <c r="E9" s="12"/>
      <c r="F9" s="121"/>
      <c r="G9" s="121"/>
      <c r="H9" s="428">
        <v>-1457368.6630509906</v>
      </c>
    </row>
    <row r="10" spans="1:8" s="9" customFormat="1" x14ac:dyDescent="0.2">
      <c r="A10" s="13"/>
      <c r="B10" s="12"/>
      <c r="C10" s="12"/>
      <c r="D10" s="12"/>
      <c r="E10" s="12"/>
      <c r="F10" s="12"/>
      <c r="G10" s="12"/>
      <c r="H10" s="12"/>
    </row>
    <row r="11" spans="1:8" s="9" customFormat="1" x14ac:dyDescent="0.2">
      <c r="A11" s="480" t="s">
        <v>118</v>
      </c>
      <c r="B11" s="479"/>
      <c r="C11" s="479"/>
      <c r="D11" s="37"/>
      <c r="E11" s="12"/>
      <c r="F11" s="37"/>
      <c r="G11" s="37"/>
      <c r="H11" s="37"/>
    </row>
    <row r="12" spans="1:8" s="15" customFormat="1" x14ac:dyDescent="0.2">
      <c r="A12" s="425" t="s">
        <v>385</v>
      </c>
      <c r="B12" s="46"/>
      <c r="C12" s="47"/>
      <c r="D12" s="39"/>
      <c r="E12" s="12"/>
      <c r="F12" s="121"/>
      <c r="G12" s="121"/>
      <c r="H12" s="368">
        <v>-1006567.1055609902</v>
      </c>
    </row>
    <row r="13" spans="1:8" s="15" customFormat="1" x14ac:dyDescent="0.2">
      <c r="A13" s="34" t="s">
        <v>197</v>
      </c>
      <c r="B13" s="12"/>
      <c r="C13" s="47"/>
      <c r="D13" s="39"/>
      <c r="E13" s="12"/>
      <c r="F13" s="121"/>
      <c r="G13" s="121"/>
      <c r="H13" s="369">
        <v>760020.16</v>
      </c>
    </row>
    <row r="14" spans="1:8" s="15" customFormat="1" x14ac:dyDescent="0.2">
      <c r="A14" s="231" t="s">
        <v>195</v>
      </c>
      <c r="B14" s="12"/>
      <c r="C14" s="47"/>
      <c r="D14" s="47"/>
      <c r="E14" s="12"/>
      <c r="F14" s="121"/>
      <c r="G14" s="121"/>
      <c r="H14" s="370">
        <v>760020.16</v>
      </c>
    </row>
    <row r="15" spans="1:8" s="15" customFormat="1" x14ac:dyDescent="0.2">
      <c r="A15" s="231" t="s">
        <v>196</v>
      </c>
      <c r="B15" s="12"/>
      <c r="C15" s="47"/>
      <c r="D15" s="47"/>
      <c r="E15" s="12"/>
      <c r="F15" s="121"/>
      <c r="G15" s="371"/>
      <c r="H15" s="372">
        <v>760020.16</v>
      </c>
    </row>
    <row r="16" spans="1:8" s="15" customFormat="1" x14ac:dyDescent="0.2">
      <c r="A16" s="231" t="s">
        <v>190</v>
      </c>
      <c r="B16" s="12"/>
      <c r="C16" s="39"/>
      <c r="D16" s="12"/>
      <c r="E16" s="12"/>
      <c r="F16" s="121"/>
      <c r="G16" s="121"/>
      <c r="H16" s="369">
        <v>-246546.94556099013</v>
      </c>
    </row>
    <row r="17" spans="1:78" s="15" customFormat="1" x14ac:dyDescent="0.2">
      <c r="A17" s="34" t="s">
        <v>178</v>
      </c>
      <c r="B17" s="37"/>
      <c r="C17" s="48"/>
      <c r="D17" s="37"/>
      <c r="E17" s="37"/>
      <c r="F17" s="121"/>
      <c r="G17" s="121"/>
      <c r="H17" s="370">
        <v>1457348.25749</v>
      </c>
    </row>
    <row r="18" spans="1:78" s="15" customFormat="1" x14ac:dyDescent="0.2">
      <c r="A18" s="231" t="s">
        <v>436</v>
      </c>
      <c r="B18" s="12"/>
      <c r="C18" s="47"/>
      <c r="D18" s="12"/>
      <c r="E18" s="12"/>
      <c r="F18" s="121"/>
      <c r="G18" s="121"/>
      <c r="H18" s="428">
        <v>-1703895.2030509901</v>
      </c>
    </row>
    <row r="19" spans="1:78" s="15" customFormat="1" ht="13.5" thickBot="1" x14ac:dyDescent="0.25">
      <c r="A19" s="444"/>
      <c r="B19" s="12"/>
      <c r="C19" s="47"/>
      <c r="D19" s="47"/>
      <c r="E19" s="47"/>
      <c r="F19" s="121"/>
      <c r="G19" s="121"/>
      <c r="H19" s="39"/>
    </row>
    <row r="20" spans="1:78" s="18" customFormat="1" ht="15.75" thickBot="1" x14ac:dyDescent="0.25">
      <c r="A20" s="445" t="s">
        <v>7</v>
      </c>
      <c r="B20" s="32"/>
      <c r="C20" s="481" t="s">
        <v>15</v>
      </c>
      <c r="D20" s="233" t="s">
        <v>9</v>
      </c>
      <c r="E20" s="484">
        <v>33</v>
      </c>
      <c r="F20" s="485"/>
      <c r="G20" s="485"/>
      <c r="H20" s="486"/>
    </row>
    <row r="21" spans="1:78" ht="13.5" thickBot="1" x14ac:dyDescent="0.25">
      <c r="A21" s="85"/>
      <c r="B21" s="235" t="s">
        <v>8</v>
      </c>
      <c r="C21" s="482"/>
      <c r="D21" s="234" t="s">
        <v>16</v>
      </c>
      <c r="E21" s="487" t="s">
        <v>24</v>
      </c>
      <c r="F21" s="488"/>
      <c r="G21" s="488"/>
      <c r="H21" s="489"/>
    </row>
    <row r="22" spans="1:78" s="38" customFormat="1" ht="21.75" thickBot="1" x14ac:dyDescent="0.25">
      <c r="A22" s="95" t="s">
        <v>51</v>
      </c>
      <c r="B22" s="443" t="s">
        <v>52</v>
      </c>
      <c r="C22" s="483"/>
      <c r="D22" s="317" t="s">
        <v>53</v>
      </c>
      <c r="E22" s="375" t="s">
        <v>4</v>
      </c>
      <c r="F22" s="316"/>
      <c r="G22" s="375" t="s">
        <v>0</v>
      </c>
      <c r="H22" s="316"/>
    </row>
    <row r="23" spans="1:78" s="38" customFormat="1" ht="15" customHeight="1" thickBot="1" x14ac:dyDescent="0.25">
      <c r="A23" s="86"/>
      <c r="B23" s="32"/>
      <c r="C23" s="108"/>
      <c r="D23" s="32"/>
      <c r="E23" s="55" t="s">
        <v>1</v>
      </c>
      <c r="F23" s="426" t="s">
        <v>2</v>
      </c>
      <c r="G23" s="55" t="s">
        <v>1</v>
      </c>
      <c r="H23" s="426" t="s">
        <v>3</v>
      </c>
    </row>
    <row r="24" spans="1:78" ht="41.25" customHeight="1" thickBot="1" x14ac:dyDescent="0.25">
      <c r="A24" s="467" t="s">
        <v>67</v>
      </c>
      <c r="B24" s="468"/>
      <c r="C24" s="468"/>
      <c r="D24" s="469"/>
      <c r="E24" s="376">
        <v>0</v>
      </c>
      <c r="F24" s="377">
        <v>26148.05</v>
      </c>
      <c r="G24" s="236"/>
      <c r="H24" s="237">
        <v>746235.86246999993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</row>
    <row r="25" spans="1:78" ht="13.5" thickBot="1" x14ac:dyDescent="0.25">
      <c r="A25" s="126" t="s">
        <v>68</v>
      </c>
      <c r="B25" s="127"/>
      <c r="C25" s="127"/>
      <c r="D25" s="278"/>
      <c r="E25" s="263"/>
      <c r="F25" s="378">
        <v>25.54</v>
      </c>
      <c r="G25" s="263"/>
      <c r="H25" s="378">
        <v>25.540969999999998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</row>
    <row r="26" spans="1:78" ht="57" thickBot="1" x14ac:dyDescent="0.25">
      <c r="A26" s="44" t="s">
        <v>69</v>
      </c>
      <c r="B26" s="107" t="s">
        <v>104</v>
      </c>
      <c r="C26" s="238" t="s">
        <v>55</v>
      </c>
      <c r="D26" s="279">
        <v>9.1000000000000004E-3</v>
      </c>
      <c r="E26" s="379">
        <v>2806.7</v>
      </c>
      <c r="F26" s="380">
        <v>25.54</v>
      </c>
      <c r="G26" s="381">
        <v>2806.7</v>
      </c>
      <c r="H26" s="382">
        <v>25.540969999999998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</row>
    <row r="27" spans="1:78" s="19" customFormat="1" ht="13.5" thickBot="1" x14ac:dyDescent="0.25">
      <c r="A27" s="240" t="s">
        <v>70</v>
      </c>
      <c r="B27" s="241"/>
      <c r="C27" s="241"/>
      <c r="D27" s="278"/>
      <c r="E27" s="263"/>
      <c r="F27" s="378">
        <v>1571.68</v>
      </c>
      <c r="G27" s="263"/>
      <c r="H27" s="378">
        <v>1564.2695999999996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</row>
    <row r="28" spans="1:78" ht="57" thickBot="1" x14ac:dyDescent="0.25">
      <c r="A28" s="44" t="s">
        <v>71</v>
      </c>
      <c r="B28" s="63" t="s">
        <v>6</v>
      </c>
      <c r="C28" s="242">
        <v>12</v>
      </c>
      <c r="D28" s="283">
        <v>0.21199999999999999</v>
      </c>
      <c r="E28" s="379">
        <v>617.79999999999995</v>
      </c>
      <c r="F28" s="380">
        <v>1571.68</v>
      </c>
      <c r="G28" s="381">
        <v>617.79999999999995</v>
      </c>
      <c r="H28" s="382">
        <v>1564.2695999999996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</row>
    <row r="29" spans="1:78" s="19" customFormat="1" ht="13.5" thickBot="1" x14ac:dyDescent="0.25">
      <c r="A29" s="7" t="s">
        <v>72</v>
      </c>
      <c r="B29" s="55"/>
      <c r="C29" s="58"/>
      <c r="D29" s="278"/>
      <c r="E29" s="263"/>
      <c r="F29" s="378">
        <v>25.54</v>
      </c>
      <c r="G29" s="263"/>
      <c r="H29" s="378">
        <v>0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</row>
    <row r="30" spans="1:78" s="19" customFormat="1" ht="26.25" thickBot="1" x14ac:dyDescent="0.25">
      <c r="A30" s="136" t="s">
        <v>75</v>
      </c>
      <c r="B30" s="137"/>
      <c r="C30" s="138"/>
      <c r="D30" s="285"/>
      <c r="E30" s="263"/>
      <c r="F30" s="378">
        <v>446.27</v>
      </c>
      <c r="G30" s="263"/>
      <c r="H30" s="378">
        <v>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</row>
    <row r="31" spans="1:78" s="19" customFormat="1" ht="26.25" thickBot="1" x14ac:dyDescent="0.25">
      <c r="A31" s="7" t="s">
        <v>77</v>
      </c>
      <c r="B31" s="274"/>
      <c r="C31" s="434"/>
      <c r="D31" s="435"/>
      <c r="E31" s="263"/>
      <c r="F31" s="264">
        <v>21758.93</v>
      </c>
      <c r="G31" s="263"/>
      <c r="H31" s="264">
        <v>735273.79200000002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</row>
    <row r="32" spans="1:78" ht="24" x14ac:dyDescent="0.2">
      <c r="A32" s="139" t="s">
        <v>56</v>
      </c>
      <c r="B32" s="439" t="s">
        <v>6</v>
      </c>
      <c r="C32" s="440">
        <v>2</v>
      </c>
      <c r="D32" s="441">
        <v>0.77</v>
      </c>
      <c r="E32" s="432">
        <v>718</v>
      </c>
      <c r="F32" s="380">
        <v>1105.72</v>
      </c>
      <c r="G32" s="381">
        <v>718</v>
      </c>
      <c r="H32" s="382">
        <v>552.86</v>
      </c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</row>
    <row r="33" spans="1:78" ht="24" x14ac:dyDescent="0.2">
      <c r="A33" s="179" t="s">
        <v>218</v>
      </c>
      <c r="B33" s="33" t="s">
        <v>6</v>
      </c>
      <c r="C33" s="133">
        <v>4</v>
      </c>
      <c r="D33" s="415">
        <v>9.4E-2</v>
      </c>
      <c r="E33" s="433">
        <v>718</v>
      </c>
      <c r="F33" s="384">
        <v>269.97000000000003</v>
      </c>
      <c r="G33" s="385">
        <v>718</v>
      </c>
      <c r="H33" s="386">
        <v>67.492000000000004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</row>
    <row r="34" spans="1:78" ht="17.25" x14ac:dyDescent="0.2">
      <c r="A34" s="429" t="s">
        <v>74</v>
      </c>
      <c r="B34" s="99" t="s">
        <v>6</v>
      </c>
      <c r="C34" s="224" t="s">
        <v>108</v>
      </c>
      <c r="D34" s="294"/>
      <c r="E34" s="433">
        <v>0</v>
      </c>
      <c r="F34" s="388">
        <v>20383.240000000002</v>
      </c>
      <c r="G34" s="389"/>
      <c r="H34" s="262">
        <v>734653.44000000006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</row>
    <row r="35" spans="1:78" x14ac:dyDescent="0.2">
      <c r="A35" s="247" t="s">
        <v>328</v>
      </c>
      <c r="B35" s="33" t="s">
        <v>6</v>
      </c>
      <c r="C35" s="133">
        <v>1</v>
      </c>
      <c r="D35" s="287" t="s">
        <v>433</v>
      </c>
      <c r="E35" s="433">
        <v>0</v>
      </c>
      <c r="F35" s="384">
        <v>0</v>
      </c>
      <c r="G35" s="385">
        <v>377.98</v>
      </c>
      <c r="H35" s="386">
        <v>717411.88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</row>
    <row r="36" spans="1:78" x14ac:dyDescent="0.2">
      <c r="A36" s="430" t="s">
        <v>219</v>
      </c>
      <c r="B36" s="33" t="s">
        <v>6</v>
      </c>
      <c r="C36" s="133">
        <v>1</v>
      </c>
      <c r="D36" s="287" t="s">
        <v>433</v>
      </c>
      <c r="E36" s="433">
        <v>0</v>
      </c>
      <c r="F36" s="384">
        <v>0</v>
      </c>
      <c r="G36" s="385">
        <v>10</v>
      </c>
      <c r="H36" s="386">
        <v>17241.560000000001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</row>
    <row r="37" spans="1:78" ht="13.5" thickBot="1" x14ac:dyDescent="0.25">
      <c r="A37" s="431" t="s">
        <v>220</v>
      </c>
      <c r="B37" s="453"/>
      <c r="C37" s="45"/>
      <c r="D37" s="463"/>
      <c r="E37" s="433">
        <v>0</v>
      </c>
      <c r="F37" s="388">
        <v>20383.240000000002</v>
      </c>
      <c r="G37" s="271"/>
      <c r="H37" s="262">
        <v>0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</row>
    <row r="38" spans="1:78" s="19" customFormat="1" ht="26.25" thickBot="1" x14ac:dyDescent="0.25">
      <c r="A38" s="458" t="s">
        <v>78</v>
      </c>
      <c r="B38" s="459"/>
      <c r="C38" s="460"/>
      <c r="D38" s="288"/>
      <c r="E38" s="263"/>
      <c r="F38" s="264">
        <v>80.39</v>
      </c>
      <c r="G38" s="263"/>
      <c r="H38" s="264">
        <v>80.391999999999996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</row>
    <row r="39" spans="1:78" ht="48.75" thickBot="1" x14ac:dyDescent="0.25">
      <c r="A39" s="454" t="s">
        <v>79</v>
      </c>
      <c r="B39" s="455" t="s">
        <v>6</v>
      </c>
      <c r="C39" s="456">
        <v>1</v>
      </c>
      <c r="D39" s="457">
        <v>0.52</v>
      </c>
      <c r="E39" s="379">
        <v>154.6</v>
      </c>
      <c r="F39" s="380">
        <v>80.39</v>
      </c>
      <c r="G39" s="381">
        <v>154.6</v>
      </c>
      <c r="H39" s="382">
        <v>80.391999999999996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</row>
    <row r="40" spans="1:78" s="19" customFormat="1" ht="26.25" thickBot="1" x14ac:dyDescent="0.25">
      <c r="A40" s="145" t="s">
        <v>80</v>
      </c>
      <c r="B40" s="137"/>
      <c r="C40" s="138"/>
      <c r="D40" s="285"/>
      <c r="E40" s="263"/>
      <c r="F40" s="264">
        <v>87.01</v>
      </c>
      <c r="G40" s="263"/>
      <c r="H40" s="264">
        <v>5479.007700000001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</row>
    <row r="41" spans="1:78" ht="56.25" x14ac:dyDescent="0.2">
      <c r="A41" s="44" t="s">
        <v>81</v>
      </c>
      <c r="B41" s="252" t="s">
        <v>105</v>
      </c>
      <c r="C41" s="42" t="s">
        <v>109</v>
      </c>
      <c r="D41" s="392">
        <v>3.1E-2</v>
      </c>
      <c r="E41" s="379">
        <v>2806.7</v>
      </c>
      <c r="F41" s="380">
        <v>87.01</v>
      </c>
      <c r="G41" s="381">
        <v>2806.7</v>
      </c>
      <c r="H41" s="382">
        <v>87.0077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</row>
    <row r="42" spans="1:78" ht="16.5" x14ac:dyDescent="0.2">
      <c r="A42" s="150" t="s">
        <v>74</v>
      </c>
      <c r="B42" s="98"/>
      <c r="C42" s="42" t="s">
        <v>108</v>
      </c>
      <c r="D42" s="390"/>
      <c r="E42" s="383">
        <v>0</v>
      </c>
      <c r="F42" s="384">
        <v>0</v>
      </c>
      <c r="G42" s="271"/>
      <c r="H42" s="386">
        <v>5392.0000000000009</v>
      </c>
    </row>
    <row r="43" spans="1:78" x14ac:dyDescent="0.2">
      <c r="A43" s="152" t="s">
        <v>187</v>
      </c>
      <c r="B43" s="130" t="s">
        <v>6</v>
      </c>
      <c r="C43" s="253">
        <v>1</v>
      </c>
      <c r="D43" s="387">
        <v>167.56</v>
      </c>
      <c r="E43" s="383">
        <v>0</v>
      </c>
      <c r="F43" s="384">
        <v>0</v>
      </c>
      <c r="G43" s="385">
        <v>27.5</v>
      </c>
      <c r="H43" s="386">
        <v>4607.9000000000005</v>
      </c>
    </row>
    <row r="44" spans="1:78" ht="13.5" thickBot="1" x14ac:dyDescent="0.25">
      <c r="A44" s="109" t="s">
        <v>378</v>
      </c>
      <c r="B44" s="42"/>
      <c r="C44" s="42"/>
      <c r="D44" s="286">
        <v>392.05</v>
      </c>
      <c r="E44" s="383">
        <v>0</v>
      </c>
      <c r="F44" s="384"/>
      <c r="G44" s="385">
        <v>2</v>
      </c>
      <c r="H44" s="386">
        <v>784.1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</row>
    <row r="45" spans="1:78" s="19" customFormat="1" ht="26.25" thickBot="1" x14ac:dyDescent="0.25">
      <c r="A45" s="145" t="s">
        <v>82</v>
      </c>
      <c r="B45" s="137"/>
      <c r="C45" s="138"/>
      <c r="D45" s="285"/>
      <c r="E45" s="263"/>
      <c r="F45" s="264">
        <v>446.27</v>
      </c>
      <c r="G45" s="263"/>
      <c r="H45" s="264">
        <v>0</v>
      </c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</row>
    <row r="46" spans="1:78" s="19" customFormat="1" ht="26.25" thickBot="1" x14ac:dyDescent="0.25">
      <c r="A46" s="148" t="s">
        <v>84</v>
      </c>
      <c r="B46" s="149"/>
      <c r="C46" s="257"/>
      <c r="D46" s="394"/>
      <c r="E46" s="263"/>
      <c r="F46" s="264">
        <v>101.04</v>
      </c>
      <c r="G46" s="263"/>
      <c r="H46" s="264">
        <v>666.93119999999999</v>
      </c>
    </row>
    <row r="47" spans="1:78" ht="16.5" x14ac:dyDescent="0.2">
      <c r="A47" s="113" t="s">
        <v>85</v>
      </c>
      <c r="B47" s="63" t="s">
        <v>105</v>
      </c>
      <c r="C47" s="242"/>
      <c r="D47" s="392">
        <v>3.6000000000000004E-2</v>
      </c>
      <c r="E47" s="379">
        <v>2806.7</v>
      </c>
      <c r="F47" s="380">
        <v>101.04</v>
      </c>
      <c r="G47" s="381">
        <v>2806.7</v>
      </c>
      <c r="H47" s="382">
        <v>101.0412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</row>
    <row r="48" spans="1:78" s="26" customFormat="1" ht="12" x14ac:dyDescent="0.2">
      <c r="A48" s="150" t="s">
        <v>276</v>
      </c>
      <c r="B48" s="99"/>
      <c r="C48" s="122"/>
      <c r="D48" s="392"/>
      <c r="E48" s="395"/>
      <c r="F48" s="396">
        <v>0</v>
      </c>
      <c r="G48" s="395"/>
      <c r="H48" s="396">
        <v>565.89</v>
      </c>
    </row>
    <row r="49" spans="1:80" x14ac:dyDescent="0.2">
      <c r="A49" s="152" t="s">
        <v>214</v>
      </c>
      <c r="B49" s="144" t="s">
        <v>5</v>
      </c>
      <c r="C49" s="224">
        <v>1</v>
      </c>
      <c r="D49" s="387">
        <v>443.25</v>
      </c>
      <c r="E49" s="383">
        <v>0</v>
      </c>
      <c r="F49" s="384">
        <v>0</v>
      </c>
      <c r="G49" s="385">
        <v>1</v>
      </c>
      <c r="H49" s="386">
        <v>443.25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</row>
    <row r="50" spans="1:80" ht="13.5" thickBot="1" x14ac:dyDescent="0.25">
      <c r="A50" s="153" t="s">
        <v>253</v>
      </c>
      <c r="B50" s="144" t="s">
        <v>5</v>
      </c>
      <c r="C50" s="224">
        <v>1</v>
      </c>
      <c r="D50" s="387">
        <v>122.64</v>
      </c>
      <c r="E50" s="383">
        <v>0</v>
      </c>
      <c r="F50" s="384">
        <v>0</v>
      </c>
      <c r="G50" s="385">
        <v>1</v>
      </c>
      <c r="H50" s="386">
        <v>122.64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</row>
    <row r="51" spans="1:80" s="19" customFormat="1" ht="26.25" thickBot="1" x14ac:dyDescent="0.25">
      <c r="A51" s="7" t="s">
        <v>86</v>
      </c>
      <c r="B51" s="55"/>
      <c r="C51" s="258"/>
      <c r="D51" s="288"/>
      <c r="E51" s="263"/>
      <c r="F51" s="264">
        <v>1605.3799999999999</v>
      </c>
      <c r="G51" s="263"/>
      <c r="H51" s="264">
        <v>3145.9290000000001</v>
      </c>
    </row>
    <row r="52" spans="1:80" ht="45" x14ac:dyDescent="0.2">
      <c r="A52" s="156" t="s">
        <v>87</v>
      </c>
      <c r="B52" s="63" t="s">
        <v>120</v>
      </c>
      <c r="C52" s="73" t="s">
        <v>109</v>
      </c>
      <c r="D52" s="392">
        <v>4.5860000000000003</v>
      </c>
      <c r="E52" s="379">
        <v>44</v>
      </c>
      <c r="F52" s="380">
        <v>403.57</v>
      </c>
      <c r="G52" s="381">
        <v>44</v>
      </c>
      <c r="H52" s="382">
        <v>201.78400000000002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</row>
    <row r="53" spans="1:80" x14ac:dyDescent="0.2">
      <c r="A53" s="157" t="s">
        <v>88</v>
      </c>
      <c r="B53" s="33"/>
      <c r="C53" s="41"/>
      <c r="D53" s="390"/>
      <c r="E53" s="383">
        <v>0</v>
      </c>
      <c r="F53" s="388">
        <v>1201.81</v>
      </c>
      <c r="G53" s="271"/>
      <c r="H53" s="262">
        <v>2944.145</v>
      </c>
    </row>
    <row r="54" spans="1:80" s="14" customFormat="1" x14ac:dyDescent="0.2">
      <c r="A54" s="260" t="s">
        <v>171</v>
      </c>
      <c r="B54" s="261" t="s">
        <v>172</v>
      </c>
      <c r="C54" s="198"/>
      <c r="D54" s="290"/>
      <c r="E54" s="384">
        <v>0</v>
      </c>
      <c r="F54" s="384">
        <v>1201.81</v>
      </c>
      <c r="G54" s="385">
        <v>0</v>
      </c>
      <c r="H54" s="262">
        <v>2944.15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14" customFormat="1" x14ac:dyDescent="0.2">
      <c r="A55" s="158" t="s">
        <v>255</v>
      </c>
      <c r="B55" s="159" t="s">
        <v>6</v>
      </c>
      <c r="C55" s="118">
        <v>1</v>
      </c>
      <c r="D55" s="397">
        <v>143.94999999999999</v>
      </c>
      <c r="E55" s="383">
        <v>0</v>
      </c>
      <c r="F55" s="383">
        <v>0</v>
      </c>
      <c r="G55" s="385">
        <v>1.5</v>
      </c>
      <c r="H55" s="386">
        <v>215.92499999999998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14" customFormat="1" x14ac:dyDescent="0.2">
      <c r="A56" s="77" t="s">
        <v>287</v>
      </c>
      <c r="B56" s="66" t="s">
        <v>5</v>
      </c>
      <c r="C56" s="41"/>
      <c r="D56" s="281">
        <v>474.62</v>
      </c>
      <c r="E56" s="383">
        <v>0</v>
      </c>
      <c r="F56" s="384">
        <v>0</v>
      </c>
      <c r="G56" s="385">
        <v>2</v>
      </c>
      <c r="H56" s="386">
        <v>949.24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14" customFormat="1" x14ac:dyDescent="0.2">
      <c r="A57" s="77" t="s">
        <v>417</v>
      </c>
      <c r="B57" s="66" t="s">
        <v>120</v>
      </c>
      <c r="C57" s="41"/>
      <c r="D57" s="281">
        <v>225.89</v>
      </c>
      <c r="E57" s="383">
        <v>0</v>
      </c>
      <c r="F57" s="384">
        <v>0</v>
      </c>
      <c r="G57" s="385">
        <v>3</v>
      </c>
      <c r="H57" s="386">
        <v>650.78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s="14" customFormat="1" x14ac:dyDescent="0.2">
      <c r="A58" s="88" t="s">
        <v>369</v>
      </c>
      <c r="B58" s="66" t="s">
        <v>5</v>
      </c>
      <c r="C58" s="41"/>
      <c r="D58" s="281">
        <v>482.79</v>
      </c>
      <c r="E58" s="383">
        <v>0</v>
      </c>
      <c r="F58" s="384">
        <v>0</v>
      </c>
      <c r="G58" s="385">
        <v>2</v>
      </c>
      <c r="H58" s="386">
        <v>965.58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</row>
    <row r="59" spans="1:80" s="14" customFormat="1" ht="13.5" thickBot="1" x14ac:dyDescent="0.25">
      <c r="A59" s="88" t="s">
        <v>381</v>
      </c>
      <c r="B59" s="66" t="s">
        <v>5</v>
      </c>
      <c r="C59" s="41"/>
      <c r="D59" s="281">
        <v>162.62</v>
      </c>
      <c r="E59" s="383">
        <v>0</v>
      </c>
      <c r="F59" s="384">
        <v>0</v>
      </c>
      <c r="G59" s="385">
        <v>1</v>
      </c>
      <c r="H59" s="386">
        <v>162.62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</row>
    <row r="60" spans="1:80" s="19" customFormat="1" ht="28.5" customHeight="1" thickBot="1" x14ac:dyDescent="0.25">
      <c r="A60" s="471" t="s">
        <v>89</v>
      </c>
      <c r="B60" s="472"/>
      <c r="C60" s="472"/>
      <c r="D60" s="473"/>
      <c r="E60" s="263"/>
      <c r="F60" s="264">
        <v>236068.89000000004</v>
      </c>
      <c r="G60" s="263"/>
      <c r="H60" s="264">
        <v>279459.24599999998</v>
      </c>
    </row>
    <row r="61" spans="1:80" s="19" customFormat="1" ht="26.25" thickBot="1" x14ac:dyDescent="0.25">
      <c r="A61" s="355" t="s">
        <v>90</v>
      </c>
      <c r="B61" s="356"/>
      <c r="C61" s="357"/>
      <c r="D61" s="161"/>
      <c r="E61" s="399">
        <v>2</v>
      </c>
      <c r="F61" s="388">
        <v>112068.7</v>
      </c>
      <c r="G61" s="400">
        <v>2</v>
      </c>
      <c r="H61" s="401">
        <v>111622.44999999998</v>
      </c>
    </row>
    <row r="62" spans="1:80" s="19" customFormat="1" ht="26.25" thickBot="1" x14ac:dyDescent="0.25">
      <c r="A62" s="145" t="s">
        <v>91</v>
      </c>
      <c r="B62" s="137"/>
      <c r="C62" s="138"/>
      <c r="D62" s="285"/>
      <c r="E62" s="402">
        <v>0</v>
      </c>
      <c r="F62" s="264">
        <v>8737.86</v>
      </c>
      <c r="G62" s="263"/>
      <c r="H62" s="264">
        <v>4847.2700000000004</v>
      </c>
    </row>
    <row r="63" spans="1:80" x14ac:dyDescent="0.2">
      <c r="A63" s="151" t="s">
        <v>92</v>
      </c>
      <c r="B63" s="155" t="s">
        <v>54</v>
      </c>
      <c r="C63" s="118">
        <v>3</v>
      </c>
      <c r="D63" s="387">
        <v>37.21</v>
      </c>
      <c r="E63" s="379">
        <v>70</v>
      </c>
      <c r="F63" s="380">
        <v>7813.05</v>
      </c>
      <c r="G63" s="381">
        <v>87</v>
      </c>
      <c r="H63" s="382">
        <v>4847.2700000000004</v>
      </c>
    </row>
    <row r="64" spans="1:80" x14ac:dyDescent="0.2">
      <c r="A64" s="162" t="s">
        <v>88</v>
      </c>
      <c r="B64" s="155"/>
      <c r="C64" s="163"/>
      <c r="D64" s="390"/>
      <c r="E64" s="383">
        <v>0</v>
      </c>
      <c r="F64" s="384">
        <v>924.81</v>
      </c>
      <c r="G64" s="271"/>
      <c r="H64" s="386">
        <v>0</v>
      </c>
    </row>
    <row r="65" spans="1:79" ht="13.5" thickBot="1" x14ac:dyDescent="0.25">
      <c r="A65" s="153" t="s">
        <v>93</v>
      </c>
      <c r="B65" s="155" t="s">
        <v>65</v>
      </c>
      <c r="C65" s="265">
        <v>1</v>
      </c>
      <c r="D65" s="387">
        <v>61.65</v>
      </c>
      <c r="E65" s="383">
        <v>15</v>
      </c>
      <c r="F65" s="384">
        <v>924.81</v>
      </c>
      <c r="G65" s="385">
        <v>0</v>
      </c>
      <c r="H65" s="386">
        <v>0</v>
      </c>
    </row>
    <row r="66" spans="1:79" s="36" customFormat="1" ht="26.25" thickBot="1" x14ac:dyDescent="0.25">
      <c r="A66" s="7" t="s">
        <v>94</v>
      </c>
      <c r="B66" s="67"/>
      <c r="C66" s="59"/>
      <c r="D66" s="292"/>
      <c r="E66" s="403"/>
      <c r="F66" s="404">
        <v>30054.07</v>
      </c>
      <c r="G66" s="403"/>
      <c r="H66" s="404">
        <v>28177.087999999996</v>
      </c>
    </row>
    <row r="67" spans="1:79" ht="33.75" x14ac:dyDescent="0.2">
      <c r="A67" s="164" t="s">
        <v>95</v>
      </c>
      <c r="B67" s="63"/>
      <c r="C67" s="51"/>
      <c r="D67" s="280"/>
      <c r="E67" s="379">
        <v>0</v>
      </c>
      <c r="F67" s="447">
        <v>8129.8</v>
      </c>
      <c r="G67" s="405"/>
      <c r="H67" s="449">
        <v>4638.5779999999995</v>
      </c>
    </row>
    <row r="68" spans="1:79" x14ac:dyDescent="0.2">
      <c r="A68" s="84" t="s">
        <v>57</v>
      </c>
      <c r="B68" s="33" t="s">
        <v>6</v>
      </c>
      <c r="C68" s="159">
        <v>1</v>
      </c>
      <c r="D68" s="293">
        <v>1.24</v>
      </c>
      <c r="E68" s="383">
        <v>2806.7</v>
      </c>
      <c r="F68" s="384">
        <v>3480.31</v>
      </c>
      <c r="G68" s="385">
        <v>0</v>
      </c>
      <c r="H68" s="386">
        <v>0</v>
      </c>
    </row>
    <row r="69" spans="1:79" x14ac:dyDescent="0.2">
      <c r="A69" s="81" t="s">
        <v>58</v>
      </c>
      <c r="B69" s="2" t="s">
        <v>6</v>
      </c>
      <c r="C69" s="118">
        <v>12</v>
      </c>
      <c r="D69" s="293">
        <v>0.51</v>
      </c>
      <c r="E69" s="383">
        <v>617.79999999999995</v>
      </c>
      <c r="F69" s="384">
        <v>3780.94</v>
      </c>
      <c r="G69" s="385">
        <v>617.79999999999995</v>
      </c>
      <c r="H69" s="386">
        <v>3774.7579999999998</v>
      </c>
    </row>
    <row r="70" spans="1:79" x14ac:dyDescent="0.2">
      <c r="A70" s="82" t="s">
        <v>59</v>
      </c>
      <c r="B70" s="2" t="s">
        <v>60</v>
      </c>
      <c r="C70" s="118">
        <v>12</v>
      </c>
      <c r="D70" s="293">
        <v>72.38</v>
      </c>
      <c r="E70" s="383">
        <v>1</v>
      </c>
      <c r="F70" s="384">
        <v>868.56</v>
      </c>
      <c r="G70" s="385">
        <v>1</v>
      </c>
      <c r="H70" s="386">
        <v>863.81999999999994</v>
      </c>
    </row>
    <row r="71" spans="1:79" s="36" customFormat="1" x14ac:dyDescent="0.2">
      <c r="A71" s="266" t="s">
        <v>88</v>
      </c>
      <c r="B71" s="267"/>
      <c r="C71" s="268"/>
      <c r="D71" s="280"/>
      <c r="E71" s="406"/>
      <c r="F71" s="269">
        <v>9430.51</v>
      </c>
      <c r="G71" s="406"/>
      <c r="H71" s="269">
        <v>9828.81</v>
      </c>
    </row>
    <row r="72" spans="1:79" s="14" customFormat="1" x14ac:dyDescent="0.2">
      <c r="A72" s="173" t="s">
        <v>192</v>
      </c>
      <c r="B72" s="75"/>
      <c r="C72" s="50"/>
      <c r="D72" s="398">
        <v>0.28000000000000003</v>
      </c>
      <c r="E72" s="409">
        <v>2806.7</v>
      </c>
      <c r="F72" s="409">
        <v>9430.51</v>
      </c>
      <c r="G72" s="271"/>
      <c r="H72" s="262">
        <v>9828.81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9"/>
    </row>
    <row r="73" spans="1:79" s="14" customFormat="1" x14ac:dyDescent="0.2">
      <c r="A73" s="336" t="s">
        <v>202</v>
      </c>
      <c r="B73" s="76" t="s">
        <v>5</v>
      </c>
      <c r="C73" s="42">
        <v>1</v>
      </c>
      <c r="D73" s="296">
        <v>756.38</v>
      </c>
      <c r="E73" s="383">
        <v>0</v>
      </c>
      <c r="F73" s="384"/>
      <c r="G73" s="385">
        <v>1</v>
      </c>
      <c r="H73" s="386">
        <v>756.38</v>
      </c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9"/>
    </row>
    <row r="74" spans="1:79" s="14" customFormat="1" x14ac:dyDescent="0.2">
      <c r="A74" s="350" t="s">
        <v>273</v>
      </c>
      <c r="B74" s="74" t="s">
        <v>119</v>
      </c>
      <c r="C74" s="50"/>
      <c r="D74" s="281">
        <v>183.3</v>
      </c>
      <c r="E74" s="383">
        <v>0</v>
      </c>
      <c r="F74" s="384"/>
      <c r="G74" s="385">
        <v>50</v>
      </c>
      <c r="H74" s="386">
        <v>8725.5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9"/>
    </row>
    <row r="75" spans="1:79" s="14" customFormat="1" x14ac:dyDescent="0.2">
      <c r="A75" s="353" t="s">
        <v>158</v>
      </c>
      <c r="B75" s="66" t="s">
        <v>120</v>
      </c>
      <c r="C75" s="50"/>
      <c r="D75" s="281">
        <v>413.63</v>
      </c>
      <c r="E75" s="383">
        <v>0</v>
      </c>
      <c r="F75" s="384"/>
      <c r="G75" s="385">
        <v>1</v>
      </c>
      <c r="H75" s="386">
        <v>346.93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9"/>
    </row>
    <row r="76" spans="1:79" s="14" customFormat="1" ht="36" x14ac:dyDescent="0.2">
      <c r="A76" s="113" t="s">
        <v>96</v>
      </c>
      <c r="B76" s="174" t="s">
        <v>60</v>
      </c>
      <c r="C76" s="175">
        <v>24</v>
      </c>
      <c r="D76" s="390">
        <v>62.24</v>
      </c>
      <c r="E76" s="383">
        <v>1</v>
      </c>
      <c r="F76" s="388">
        <v>1493.76</v>
      </c>
      <c r="G76" s="385">
        <v>1</v>
      </c>
      <c r="H76" s="262">
        <v>1477.48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9"/>
    </row>
    <row r="77" spans="1:79" s="14" customFormat="1" x14ac:dyDescent="0.2">
      <c r="A77" s="344" t="s">
        <v>191</v>
      </c>
      <c r="B77" s="33" t="s">
        <v>60</v>
      </c>
      <c r="C77" s="50"/>
      <c r="D77" s="390">
        <v>11000</v>
      </c>
      <c r="E77" s="383">
        <v>1</v>
      </c>
      <c r="F77" s="409">
        <v>11000</v>
      </c>
      <c r="G77" s="271"/>
      <c r="H77" s="269">
        <v>12232.22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9"/>
    </row>
    <row r="78" spans="1:79" s="14" customFormat="1" x14ac:dyDescent="0.2">
      <c r="A78" s="330" t="s">
        <v>127</v>
      </c>
      <c r="B78" s="65" t="s">
        <v>120</v>
      </c>
      <c r="C78" s="50"/>
      <c r="D78" s="281">
        <v>1232.6199999999999</v>
      </c>
      <c r="E78" s="383">
        <v>0</v>
      </c>
      <c r="F78" s="384"/>
      <c r="G78" s="385">
        <v>2</v>
      </c>
      <c r="H78" s="386">
        <v>2465.2399999999998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9"/>
    </row>
    <row r="79" spans="1:79" s="14" customFormat="1" x14ac:dyDescent="0.2">
      <c r="A79" s="330" t="s">
        <v>412</v>
      </c>
      <c r="B79" s="66" t="s">
        <v>120</v>
      </c>
      <c r="C79" s="50"/>
      <c r="D79" s="281">
        <v>1131.42</v>
      </c>
      <c r="E79" s="383">
        <v>0</v>
      </c>
      <c r="F79" s="384"/>
      <c r="G79" s="385">
        <v>1</v>
      </c>
      <c r="H79" s="386">
        <v>1131.42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9"/>
    </row>
    <row r="80" spans="1:79" s="14" customFormat="1" x14ac:dyDescent="0.2">
      <c r="A80" s="331" t="s">
        <v>128</v>
      </c>
      <c r="B80" s="65" t="s">
        <v>120</v>
      </c>
      <c r="C80" s="50"/>
      <c r="D80" s="281">
        <v>79.400000000000006</v>
      </c>
      <c r="E80" s="383">
        <v>0</v>
      </c>
      <c r="F80" s="384"/>
      <c r="G80" s="385">
        <v>14</v>
      </c>
      <c r="H80" s="386">
        <v>1111.6000000000001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9"/>
    </row>
    <row r="81" spans="1:79" s="14" customFormat="1" x14ac:dyDescent="0.2">
      <c r="A81" s="332" t="s">
        <v>237</v>
      </c>
      <c r="B81" s="33" t="s">
        <v>5</v>
      </c>
      <c r="C81" s="42">
        <v>1</v>
      </c>
      <c r="D81" s="294">
        <v>773.27</v>
      </c>
      <c r="E81" s="383">
        <v>0</v>
      </c>
      <c r="F81" s="384"/>
      <c r="G81" s="385">
        <v>8</v>
      </c>
      <c r="H81" s="386">
        <v>6186.16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9"/>
    </row>
    <row r="82" spans="1:79" x14ac:dyDescent="0.2">
      <c r="A82" s="340" t="s">
        <v>202</v>
      </c>
      <c r="B82" s="76" t="s">
        <v>5</v>
      </c>
      <c r="C82" s="42">
        <v>1</v>
      </c>
      <c r="D82" s="296">
        <v>756.38</v>
      </c>
      <c r="E82" s="383">
        <v>0</v>
      </c>
      <c r="F82" s="384"/>
      <c r="G82" s="385">
        <v>1</v>
      </c>
      <c r="H82" s="386">
        <v>756.38</v>
      </c>
    </row>
    <row r="83" spans="1:79" x14ac:dyDescent="0.2">
      <c r="A83" s="343" t="s">
        <v>154</v>
      </c>
      <c r="B83" s="74" t="s">
        <v>120</v>
      </c>
      <c r="C83" s="50"/>
      <c r="D83" s="281">
        <v>65.760000000000005</v>
      </c>
      <c r="E83" s="383">
        <v>0</v>
      </c>
      <c r="F83" s="384"/>
      <c r="G83" s="385">
        <v>2</v>
      </c>
      <c r="H83" s="386">
        <v>131.52000000000001</v>
      </c>
    </row>
    <row r="84" spans="1:79" ht="13.5" thickBot="1" x14ac:dyDescent="0.25">
      <c r="A84" s="343" t="s">
        <v>352</v>
      </c>
      <c r="B84" s="76" t="s">
        <v>5</v>
      </c>
      <c r="C84" s="42"/>
      <c r="D84" s="297">
        <v>449.9</v>
      </c>
      <c r="E84" s="383">
        <v>0</v>
      </c>
      <c r="F84" s="384"/>
      <c r="G84" s="385">
        <v>1</v>
      </c>
      <c r="H84" s="386">
        <v>449.9</v>
      </c>
    </row>
    <row r="85" spans="1:79" ht="26.25" thickBot="1" x14ac:dyDescent="0.25">
      <c r="A85" s="94" t="s">
        <v>165</v>
      </c>
      <c r="B85" s="55"/>
      <c r="C85" s="58"/>
      <c r="D85" s="298"/>
      <c r="E85" s="263"/>
      <c r="F85" s="264">
        <v>55919.32</v>
      </c>
      <c r="G85" s="263"/>
      <c r="H85" s="264">
        <v>55919.32</v>
      </c>
    </row>
    <row r="86" spans="1:79" s="78" customFormat="1" x14ac:dyDescent="0.2">
      <c r="A86" s="113" t="s">
        <v>308</v>
      </c>
      <c r="B86" s="180" t="s">
        <v>65</v>
      </c>
      <c r="C86" s="181">
        <v>1</v>
      </c>
      <c r="D86" s="299">
        <v>20.38</v>
      </c>
      <c r="E86" s="379">
        <v>2142</v>
      </c>
      <c r="F86" s="380">
        <v>43653.96</v>
      </c>
      <c r="G86" s="381">
        <v>2142</v>
      </c>
      <c r="H86" s="382">
        <v>43653.96</v>
      </c>
    </row>
    <row r="87" spans="1:79" s="22" customFormat="1" x14ac:dyDescent="0.2">
      <c r="A87" s="77" t="s">
        <v>97</v>
      </c>
      <c r="B87" s="184" t="s">
        <v>60</v>
      </c>
      <c r="C87" s="159">
        <v>1</v>
      </c>
      <c r="D87" s="408">
        <v>868.52</v>
      </c>
      <c r="E87" s="383">
        <v>1</v>
      </c>
      <c r="F87" s="384">
        <v>868.52</v>
      </c>
      <c r="G87" s="385">
        <v>1</v>
      </c>
      <c r="H87" s="386">
        <v>868.52</v>
      </c>
    </row>
    <row r="88" spans="1:79" s="22" customFormat="1" x14ac:dyDescent="0.2">
      <c r="A88" s="80" t="s">
        <v>310</v>
      </c>
      <c r="B88" s="184" t="s">
        <v>60</v>
      </c>
      <c r="C88" s="159">
        <v>1</v>
      </c>
      <c r="D88" s="301">
        <v>434.26</v>
      </c>
      <c r="E88" s="383">
        <v>1</v>
      </c>
      <c r="F88" s="384">
        <v>434.26</v>
      </c>
      <c r="G88" s="385">
        <v>1</v>
      </c>
      <c r="H88" s="386">
        <v>434.26</v>
      </c>
    </row>
    <row r="89" spans="1:79" s="19" customFormat="1" x14ac:dyDescent="0.2">
      <c r="A89" s="77" t="s">
        <v>311</v>
      </c>
      <c r="B89" s="184" t="s">
        <v>60</v>
      </c>
      <c r="C89" s="159">
        <v>1</v>
      </c>
      <c r="D89" s="301">
        <v>434.26</v>
      </c>
      <c r="E89" s="383">
        <v>1</v>
      </c>
      <c r="F89" s="384">
        <v>434.26</v>
      </c>
      <c r="G89" s="385">
        <v>1</v>
      </c>
      <c r="H89" s="386">
        <v>434.26</v>
      </c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</row>
    <row r="90" spans="1:79" ht="17.25" customHeight="1" thickBot="1" x14ac:dyDescent="0.25">
      <c r="A90" s="80" t="s">
        <v>98</v>
      </c>
      <c r="B90" s="183" t="s">
        <v>106</v>
      </c>
      <c r="C90" s="118">
        <v>1</v>
      </c>
      <c r="D90" s="302">
        <v>0.96</v>
      </c>
      <c r="E90" s="383">
        <v>10967</v>
      </c>
      <c r="F90" s="384">
        <v>10528.32</v>
      </c>
      <c r="G90" s="385">
        <v>10967</v>
      </c>
      <c r="H90" s="386">
        <v>10528.32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1:79" ht="26.25" thickBot="1" x14ac:dyDescent="0.25">
      <c r="A91" s="187" t="s">
        <v>259</v>
      </c>
      <c r="B91" s="53"/>
      <c r="C91" s="49"/>
      <c r="D91" s="278"/>
      <c r="E91" s="411"/>
      <c r="F91" s="264">
        <v>10401.48</v>
      </c>
      <c r="G91" s="411"/>
      <c r="H91" s="264">
        <v>44649.99</v>
      </c>
    </row>
    <row r="92" spans="1:79" x14ac:dyDescent="0.2">
      <c r="A92" s="113" t="s">
        <v>180</v>
      </c>
      <c r="B92" s="188" t="s">
        <v>260</v>
      </c>
      <c r="C92" s="189">
        <v>12</v>
      </c>
      <c r="D92" s="293">
        <v>700</v>
      </c>
      <c r="E92" s="379">
        <v>1</v>
      </c>
      <c r="F92" s="380">
        <v>8546.52</v>
      </c>
      <c r="G92" s="381">
        <v>1</v>
      </c>
      <c r="H92" s="382">
        <v>8280</v>
      </c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</row>
    <row r="93" spans="1:79" s="14" customFormat="1" x14ac:dyDescent="0.2">
      <c r="A93" s="113" t="s">
        <v>176</v>
      </c>
      <c r="B93" s="190" t="s">
        <v>260</v>
      </c>
      <c r="C93" s="159">
        <v>12</v>
      </c>
      <c r="D93" s="293">
        <v>154.58000000000001</v>
      </c>
      <c r="E93" s="383">
        <v>1</v>
      </c>
      <c r="F93" s="384">
        <v>1854.96</v>
      </c>
      <c r="G93" s="385">
        <v>1</v>
      </c>
      <c r="H93" s="386">
        <v>1845.47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9"/>
    </row>
    <row r="94" spans="1:79" s="19" customFormat="1" x14ac:dyDescent="0.2">
      <c r="A94" s="113" t="s">
        <v>373</v>
      </c>
      <c r="B94" s="185" t="s">
        <v>260</v>
      </c>
      <c r="C94" s="191">
        <v>12</v>
      </c>
      <c r="D94" s="280">
        <v>64.06</v>
      </c>
      <c r="E94" s="383">
        <v>0</v>
      </c>
      <c r="F94" s="384">
        <v>0</v>
      </c>
      <c r="G94" s="385">
        <v>2</v>
      </c>
      <c r="H94" s="386">
        <v>1529.52</v>
      </c>
    </row>
    <row r="95" spans="1:79" s="25" customFormat="1" ht="13.5" thickBot="1" x14ac:dyDescent="0.25">
      <c r="A95" s="80" t="s">
        <v>312</v>
      </c>
      <c r="B95" s="185" t="s">
        <v>5</v>
      </c>
      <c r="C95" s="41"/>
      <c r="D95" s="291" t="s">
        <v>433</v>
      </c>
      <c r="E95" s="383">
        <v>0</v>
      </c>
      <c r="F95" s="384">
        <v>0</v>
      </c>
      <c r="G95" s="385">
        <v>4</v>
      </c>
      <c r="H95" s="386">
        <v>32995</v>
      </c>
    </row>
    <row r="96" spans="1:79" s="25" customFormat="1" ht="26.25" thickBot="1" x14ac:dyDescent="0.25">
      <c r="A96" s="192" t="s">
        <v>261</v>
      </c>
      <c r="B96" s="55"/>
      <c r="C96" s="58"/>
      <c r="D96" s="278"/>
      <c r="E96" s="263"/>
      <c r="F96" s="264">
        <v>9767.86</v>
      </c>
      <c r="G96" s="263"/>
      <c r="H96" s="264">
        <v>27694.027999999998</v>
      </c>
    </row>
    <row r="97" spans="1:78" ht="24" x14ac:dyDescent="0.2">
      <c r="A97" s="193" t="s">
        <v>99</v>
      </c>
      <c r="B97" s="194"/>
      <c r="C97" s="159"/>
      <c r="D97" s="303"/>
      <c r="E97" s="383">
        <v>0</v>
      </c>
      <c r="F97" s="384">
        <v>5277.14</v>
      </c>
      <c r="G97" s="271"/>
      <c r="H97" s="386">
        <v>5247.7879999999996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</row>
    <row r="98" spans="1:78" x14ac:dyDescent="0.2">
      <c r="A98" s="195" t="s">
        <v>61</v>
      </c>
      <c r="B98" s="194" t="s">
        <v>111</v>
      </c>
      <c r="C98" s="159">
        <v>12</v>
      </c>
      <c r="D98" s="304">
        <v>13.03</v>
      </c>
      <c r="E98" s="383">
        <v>20</v>
      </c>
      <c r="F98" s="384">
        <v>3127.2</v>
      </c>
      <c r="G98" s="385">
        <v>20</v>
      </c>
      <c r="H98" s="386">
        <v>3110.2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</row>
    <row r="99" spans="1:78" x14ac:dyDescent="0.2">
      <c r="A99" s="195" t="s">
        <v>62</v>
      </c>
      <c r="B99" s="194" t="s">
        <v>6</v>
      </c>
      <c r="C99" s="159">
        <v>12</v>
      </c>
      <c r="D99" s="304">
        <v>0.28999999999999998</v>
      </c>
      <c r="E99" s="383">
        <v>617.79999999999995</v>
      </c>
      <c r="F99" s="384">
        <v>2149.94</v>
      </c>
      <c r="G99" s="385">
        <v>617.79999999999995</v>
      </c>
      <c r="H99" s="386">
        <v>2137.5879999999997</v>
      </c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</row>
    <row r="100" spans="1:78" ht="36" x14ac:dyDescent="0.2">
      <c r="A100" s="147" t="s">
        <v>262</v>
      </c>
      <c r="B100" s="194"/>
      <c r="C100" s="159" t="s">
        <v>263</v>
      </c>
      <c r="D100" s="303"/>
      <c r="E100" s="383">
        <v>0</v>
      </c>
      <c r="F100" s="388">
        <v>4490.72</v>
      </c>
      <c r="G100" s="271"/>
      <c r="H100" s="262">
        <v>22446.239999999998</v>
      </c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</row>
    <row r="101" spans="1:78" x14ac:dyDescent="0.2">
      <c r="A101" s="219" t="s">
        <v>342</v>
      </c>
      <c r="B101" s="56" t="s">
        <v>120</v>
      </c>
      <c r="C101" s="42"/>
      <c r="D101" s="281">
        <v>58.26</v>
      </c>
      <c r="E101" s="383">
        <v>0</v>
      </c>
      <c r="F101" s="384">
        <v>0</v>
      </c>
      <c r="G101" s="385">
        <v>201</v>
      </c>
      <c r="H101" s="386">
        <v>11701</v>
      </c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</row>
    <row r="102" spans="1:78" x14ac:dyDescent="0.2">
      <c r="A102" s="325" t="s">
        <v>132</v>
      </c>
      <c r="B102" s="56" t="s">
        <v>5</v>
      </c>
      <c r="C102" s="42"/>
      <c r="D102" s="281">
        <v>27.69</v>
      </c>
      <c r="E102" s="383">
        <v>0</v>
      </c>
      <c r="F102" s="384">
        <v>0</v>
      </c>
      <c r="G102" s="385">
        <v>20</v>
      </c>
      <c r="H102" s="386">
        <v>553.80000000000007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</row>
    <row r="103" spans="1:78" x14ac:dyDescent="0.2">
      <c r="A103" s="325" t="s">
        <v>133</v>
      </c>
      <c r="B103" s="56" t="s">
        <v>120</v>
      </c>
      <c r="C103" s="42"/>
      <c r="D103" s="281">
        <v>3335</v>
      </c>
      <c r="E103" s="383">
        <v>0</v>
      </c>
      <c r="F103" s="384">
        <v>0</v>
      </c>
      <c r="G103" s="385">
        <v>1</v>
      </c>
      <c r="H103" s="386">
        <v>3335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</row>
    <row r="104" spans="1:78" x14ac:dyDescent="0.2">
      <c r="A104" s="326" t="s">
        <v>134</v>
      </c>
      <c r="B104" s="56" t="s">
        <v>120</v>
      </c>
      <c r="C104" s="42"/>
      <c r="D104" s="281">
        <v>24.33</v>
      </c>
      <c r="E104" s="383">
        <v>0</v>
      </c>
      <c r="F104" s="384">
        <v>0</v>
      </c>
      <c r="G104" s="385">
        <v>1</v>
      </c>
      <c r="H104" s="386">
        <v>26.94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</row>
    <row r="105" spans="1:78" x14ac:dyDescent="0.2">
      <c r="A105" s="325" t="s">
        <v>137</v>
      </c>
      <c r="B105" s="56" t="s">
        <v>120</v>
      </c>
      <c r="C105" s="42"/>
      <c r="D105" s="281">
        <v>847.34</v>
      </c>
      <c r="E105" s="383">
        <v>0</v>
      </c>
      <c r="F105" s="384">
        <v>0</v>
      </c>
      <c r="G105" s="385">
        <v>1</v>
      </c>
      <c r="H105" s="386">
        <v>847.34</v>
      </c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</row>
    <row r="106" spans="1:78" x14ac:dyDescent="0.2">
      <c r="A106" s="325" t="s">
        <v>138</v>
      </c>
      <c r="B106" s="56" t="s">
        <v>120</v>
      </c>
      <c r="C106" s="42"/>
      <c r="D106" s="281">
        <v>218.27</v>
      </c>
      <c r="E106" s="383">
        <v>0</v>
      </c>
      <c r="F106" s="384">
        <v>0</v>
      </c>
      <c r="G106" s="385">
        <v>3</v>
      </c>
      <c r="H106" s="386">
        <v>654.27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</row>
    <row r="107" spans="1:78" x14ac:dyDescent="0.2">
      <c r="A107" s="327" t="s">
        <v>140</v>
      </c>
      <c r="B107" s="56" t="s">
        <v>120</v>
      </c>
      <c r="C107" s="42"/>
      <c r="D107" s="281">
        <v>153.97999999999999</v>
      </c>
      <c r="E107" s="383">
        <v>0</v>
      </c>
      <c r="F107" s="384">
        <v>0</v>
      </c>
      <c r="G107" s="385">
        <v>2</v>
      </c>
      <c r="H107" s="386">
        <v>307.95999999999998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</row>
    <row r="108" spans="1:78" x14ac:dyDescent="0.2">
      <c r="A108" s="328" t="s">
        <v>437</v>
      </c>
      <c r="B108" s="56" t="s">
        <v>120</v>
      </c>
      <c r="C108" s="42"/>
      <c r="D108" s="281">
        <v>47.04</v>
      </c>
      <c r="E108" s="383">
        <v>0</v>
      </c>
      <c r="F108" s="384">
        <v>0</v>
      </c>
      <c r="G108" s="385">
        <v>63</v>
      </c>
      <c r="H108" s="386">
        <v>2987.52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</row>
    <row r="109" spans="1:78" x14ac:dyDescent="0.2">
      <c r="A109" s="329" t="s">
        <v>141</v>
      </c>
      <c r="B109" s="56" t="s">
        <v>120</v>
      </c>
      <c r="C109" s="42"/>
      <c r="D109" s="281">
        <v>167</v>
      </c>
      <c r="E109" s="383">
        <v>0</v>
      </c>
      <c r="F109" s="384">
        <v>0</v>
      </c>
      <c r="G109" s="385">
        <v>1</v>
      </c>
      <c r="H109" s="386">
        <v>207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</row>
    <row r="110" spans="1:78" ht="13.5" thickBot="1" x14ac:dyDescent="0.25">
      <c r="A110" s="219" t="s">
        <v>327</v>
      </c>
      <c r="B110" s="56" t="s">
        <v>5</v>
      </c>
      <c r="C110" s="42"/>
      <c r="D110" s="281">
        <v>608.47</v>
      </c>
      <c r="E110" s="383">
        <v>0</v>
      </c>
      <c r="F110" s="384">
        <v>0</v>
      </c>
      <c r="G110" s="385">
        <v>3</v>
      </c>
      <c r="H110" s="386">
        <v>1825.41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</row>
    <row r="111" spans="1:78" ht="26.25" thickBot="1" x14ac:dyDescent="0.25">
      <c r="A111" s="192" t="s">
        <v>264</v>
      </c>
      <c r="B111" s="196"/>
      <c r="C111" s="197"/>
      <c r="D111" s="305"/>
      <c r="E111" s="263"/>
      <c r="F111" s="264">
        <v>9119.6</v>
      </c>
      <c r="G111" s="263"/>
      <c r="H111" s="264">
        <v>6549.1</v>
      </c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</row>
    <row r="112" spans="1:78" s="19" customFormat="1" ht="24.75" thickBot="1" x14ac:dyDescent="0.25">
      <c r="A112" s="151" t="s">
        <v>100</v>
      </c>
      <c r="B112" s="174" t="s">
        <v>105</v>
      </c>
      <c r="C112" s="198">
        <v>1</v>
      </c>
      <c r="D112" s="280"/>
      <c r="E112" s="379">
        <v>2806.7</v>
      </c>
      <c r="F112" s="380">
        <v>9119.6</v>
      </c>
      <c r="G112" s="381">
        <v>2806.7</v>
      </c>
      <c r="H112" s="382">
        <v>6549.1</v>
      </c>
    </row>
    <row r="113" spans="1:8" s="19" customFormat="1" ht="21" customHeight="1" thickBot="1" x14ac:dyDescent="0.25">
      <c r="A113" s="474" t="s">
        <v>102</v>
      </c>
      <c r="B113" s="475"/>
      <c r="C113" s="475"/>
      <c r="D113" s="476"/>
      <c r="E113" s="263"/>
      <c r="F113" s="264">
        <v>267323.19999999995</v>
      </c>
      <c r="G113" s="263"/>
      <c r="H113" s="264">
        <v>266708.34352000005</v>
      </c>
    </row>
    <row r="114" spans="1:8" s="19" customFormat="1" ht="26.25" thickBot="1" x14ac:dyDescent="0.25">
      <c r="A114" s="205" t="s">
        <v>266</v>
      </c>
      <c r="B114" s="115"/>
      <c r="C114" s="116"/>
      <c r="D114" s="307"/>
      <c r="E114" s="402">
        <v>466</v>
      </c>
      <c r="F114" s="414">
        <v>123599.05</v>
      </c>
      <c r="G114" s="263">
        <v>466</v>
      </c>
      <c r="H114" s="264">
        <v>123393.7678</v>
      </c>
    </row>
    <row r="115" spans="1:8" s="19" customFormat="1" ht="16.5" x14ac:dyDescent="0.2">
      <c r="A115" s="320" t="s">
        <v>181</v>
      </c>
      <c r="B115" s="71" t="s">
        <v>105</v>
      </c>
      <c r="C115" s="321" t="s">
        <v>281</v>
      </c>
      <c r="D115" s="298" t="s">
        <v>272</v>
      </c>
      <c r="E115" s="379">
        <v>2806.7</v>
      </c>
      <c r="F115" s="380">
        <v>120365.73</v>
      </c>
      <c r="G115" s="381">
        <v>2806.7</v>
      </c>
      <c r="H115" s="382">
        <v>120210.97</v>
      </c>
    </row>
    <row r="116" spans="1:8" s="19" customFormat="1" ht="24.75" thickBot="1" x14ac:dyDescent="0.25">
      <c r="A116" s="206" t="s">
        <v>277</v>
      </c>
      <c r="B116" s="33" t="s">
        <v>105</v>
      </c>
      <c r="C116" s="97">
        <v>12</v>
      </c>
      <c r="D116" s="415">
        <v>9.6000000000000002E-2</v>
      </c>
      <c r="E116" s="383">
        <v>2806.7</v>
      </c>
      <c r="F116" s="384">
        <v>3233.32</v>
      </c>
      <c r="G116" s="385">
        <v>2806.7</v>
      </c>
      <c r="H116" s="386">
        <v>3182.7978000000003</v>
      </c>
    </row>
    <row r="117" spans="1:8" ht="40.5" customHeight="1" thickBot="1" x14ac:dyDescent="0.25">
      <c r="A117" s="207" t="s">
        <v>267</v>
      </c>
      <c r="B117" s="70" t="s">
        <v>105</v>
      </c>
      <c r="C117" s="322" t="s">
        <v>110</v>
      </c>
      <c r="D117" s="278" t="s">
        <v>272</v>
      </c>
      <c r="E117" s="402">
        <v>2647</v>
      </c>
      <c r="F117" s="414">
        <v>120021.57</v>
      </c>
      <c r="G117" s="411">
        <v>2647</v>
      </c>
      <c r="H117" s="264">
        <v>119312.8</v>
      </c>
    </row>
    <row r="118" spans="1:8" ht="52.5" customHeight="1" thickBot="1" x14ac:dyDescent="0.25">
      <c r="A118" s="208" t="s">
        <v>268</v>
      </c>
      <c r="B118" s="272" t="s">
        <v>105</v>
      </c>
      <c r="C118" s="89">
        <v>1</v>
      </c>
      <c r="D118" s="416">
        <v>3.4666666666666665E-3</v>
      </c>
      <c r="E118" s="402">
        <v>2806.7</v>
      </c>
      <c r="F118" s="414">
        <v>126.3</v>
      </c>
      <c r="G118" s="411">
        <v>2806.7</v>
      </c>
      <c r="H118" s="264">
        <v>116.75872</v>
      </c>
    </row>
    <row r="119" spans="1:8" s="19" customFormat="1" ht="39" thickBot="1" x14ac:dyDescent="0.25">
      <c r="A119" s="192" t="s">
        <v>269</v>
      </c>
      <c r="B119" s="273" t="s">
        <v>105</v>
      </c>
      <c r="C119" s="91">
        <v>12</v>
      </c>
      <c r="D119" s="309">
        <v>0.77</v>
      </c>
      <c r="E119" s="402">
        <v>2806.7</v>
      </c>
      <c r="F119" s="414">
        <v>23576.28</v>
      </c>
      <c r="G119" s="411">
        <v>2806.7</v>
      </c>
      <c r="H119" s="264">
        <v>23885.017</v>
      </c>
    </row>
    <row r="120" spans="1:8" s="19" customFormat="1" ht="15.75" thickBot="1" x14ac:dyDescent="0.25">
      <c r="A120" s="210" t="s">
        <v>103</v>
      </c>
      <c r="B120" s="211"/>
      <c r="C120" s="212"/>
      <c r="D120" s="417"/>
      <c r="E120" s="402">
        <v>2806.7</v>
      </c>
      <c r="F120" s="264">
        <v>163686.74400000001</v>
      </c>
      <c r="G120" s="263"/>
      <c r="H120" s="264">
        <v>161244.9155</v>
      </c>
    </row>
    <row r="121" spans="1:8" s="27" customFormat="1" ht="18" thickBot="1" x14ac:dyDescent="0.25">
      <c r="A121" s="117" t="s">
        <v>270</v>
      </c>
      <c r="B121" s="155" t="s">
        <v>105</v>
      </c>
      <c r="C121" s="118">
        <v>12</v>
      </c>
      <c r="D121" s="393">
        <v>4.8600000000000003</v>
      </c>
      <c r="E121" s="383">
        <v>2806.7</v>
      </c>
      <c r="F121" s="384">
        <v>163686.74400000001</v>
      </c>
      <c r="G121" s="385">
        <v>2806.7</v>
      </c>
      <c r="H121" s="386">
        <v>161244.9155</v>
      </c>
    </row>
    <row r="122" spans="1:8" s="28" customFormat="1" ht="15.75" thickBot="1" x14ac:dyDescent="0.3">
      <c r="A122" s="213" t="s">
        <v>208</v>
      </c>
      <c r="B122" s="72"/>
      <c r="C122" s="60"/>
      <c r="D122" s="311"/>
      <c r="E122" s="402">
        <v>0</v>
      </c>
      <c r="F122" s="414">
        <v>11806.05</v>
      </c>
      <c r="G122" s="263"/>
      <c r="H122" s="264">
        <v>3699.8900000000003</v>
      </c>
    </row>
    <row r="123" spans="1:8" s="28" customFormat="1" ht="15.75" thickBot="1" x14ac:dyDescent="0.3">
      <c r="A123" s="31" t="s">
        <v>313</v>
      </c>
      <c r="B123" s="55"/>
      <c r="C123" s="101"/>
      <c r="D123" s="312"/>
      <c r="E123" s="402">
        <v>0</v>
      </c>
      <c r="F123" s="414">
        <v>11806.05</v>
      </c>
      <c r="G123" s="263"/>
      <c r="H123" s="264">
        <v>2400</v>
      </c>
    </row>
    <row r="124" spans="1:8" s="28" customFormat="1" ht="15.75" thickBot="1" x14ac:dyDescent="0.3">
      <c r="A124" s="96" t="s">
        <v>354</v>
      </c>
      <c r="B124" s="255" t="s">
        <v>120</v>
      </c>
      <c r="C124" s="52"/>
      <c r="D124" s="289">
        <v>600</v>
      </c>
      <c r="E124" s="383">
        <v>0</v>
      </c>
      <c r="F124" s="384">
        <v>0</v>
      </c>
      <c r="G124" s="385">
        <v>4</v>
      </c>
      <c r="H124" s="386">
        <v>2400</v>
      </c>
    </row>
    <row r="125" spans="1:8" s="28" customFormat="1" ht="15.75" thickBot="1" x14ac:dyDescent="0.3">
      <c r="A125" s="226" t="s">
        <v>321</v>
      </c>
      <c r="B125" s="227"/>
      <c r="C125" s="227"/>
      <c r="D125" s="315"/>
      <c r="E125" s="402">
        <v>0</v>
      </c>
      <c r="F125" s="414">
        <v>0</v>
      </c>
      <c r="G125" s="263"/>
      <c r="H125" s="264">
        <v>1299.8900000000001</v>
      </c>
    </row>
    <row r="126" spans="1:8" s="28" customFormat="1" ht="15.75" thickBot="1" x14ac:dyDescent="0.3">
      <c r="A126" s="229" t="s">
        <v>316</v>
      </c>
      <c r="B126" s="155" t="s">
        <v>5</v>
      </c>
      <c r="C126" s="118">
        <v>1</v>
      </c>
      <c r="D126" s="393">
        <v>1299.8900000000001</v>
      </c>
      <c r="E126" s="383">
        <v>0</v>
      </c>
      <c r="F126" s="384">
        <v>0</v>
      </c>
      <c r="G126" s="385">
        <v>1</v>
      </c>
      <c r="H126" s="386">
        <v>1299.8900000000001</v>
      </c>
    </row>
    <row r="127" spans="1:8" ht="15.75" thickBot="1" x14ac:dyDescent="0.25">
      <c r="A127" s="230" t="s">
        <v>426</v>
      </c>
      <c r="B127" s="70"/>
      <c r="C127" s="61"/>
      <c r="D127" s="423"/>
      <c r="E127" s="54"/>
      <c r="F127" s="264">
        <v>705032.93400000001</v>
      </c>
      <c r="G127" s="54"/>
      <c r="H127" s="264">
        <v>1457348.25749</v>
      </c>
    </row>
    <row r="128" spans="1:8" x14ac:dyDescent="0.2">
      <c r="A128" s="477"/>
      <c r="B128" s="477"/>
      <c r="C128" s="477"/>
      <c r="D128" s="477"/>
    </row>
    <row r="129" spans="1:8" x14ac:dyDescent="0.2">
      <c r="A129" s="19" t="s">
        <v>438</v>
      </c>
      <c r="B129" s="57"/>
      <c r="C129" s="39"/>
      <c r="D129" s="12"/>
    </row>
    <row r="130" spans="1:8" x14ac:dyDescent="0.2">
      <c r="A130" s="318"/>
      <c r="B130" s="57"/>
      <c r="C130" s="39"/>
      <c r="D130" s="12"/>
    </row>
    <row r="131" spans="1:8" x14ac:dyDescent="0.2">
      <c r="A131" s="319" t="s">
        <v>439</v>
      </c>
      <c r="B131" s="57"/>
      <c r="C131" s="39"/>
      <c r="D131" s="46"/>
    </row>
    <row r="132" spans="1:8" x14ac:dyDescent="0.2">
      <c r="A132" s="466"/>
      <c r="B132" s="466"/>
      <c r="C132" s="466"/>
      <c r="D132" s="466"/>
    </row>
    <row r="133" spans="1:8" s="83" customFormat="1" x14ac:dyDescent="0.2">
      <c r="A133" s="102"/>
      <c r="B133" s="17"/>
      <c r="C133" s="38"/>
      <c r="D133" s="17"/>
      <c r="E133" s="6"/>
      <c r="F133" s="6"/>
      <c r="G133" s="6"/>
      <c r="H133" s="6"/>
    </row>
    <row r="134" spans="1:8" x14ac:dyDescent="0.2">
      <c r="A134" s="466"/>
      <c r="B134" s="466"/>
      <c r="C134" s="466"/>
      <c r="D134" s="466"/>
    </row>
    <row r="135" spans="1:8" s="9" customFormat="1" x14ac:dyDescent="0.2">
      <c r="A135" s="16"/>
      <c r="B135" s="17"/>
      <c r="C135" s="38"/>
      <c r="D135" s="17"/>
      <c r="E135" s="6"/>
      <c r="F135" s="6"/>
      <c r="G135" s="6"/>
      <c r="H135" s="6"/>
    </row>
    <row r="136" spans="1:8" s="9" customFormat="1" x14ac:dyDescent="0.2">
      <c r="A136" s="16"/>
      <c r="B136" s="17"/>
      <c r="C136" s="38"/>
      <c r="D136" s="17"/>
      <c r="E136" s="6"/>
      <c r="F136" s="6"/>
      <c r="G136" s="6"/>
      <c r="H136" s="6"/>
    </row>
    <row r="137" spans="1:8" s="9" customFormat="1" x14ac:dyDescent="0.2">
      <c r="A137" s="16"/>
      <c r="B137" s="17"/>
      <c r="C137" s="38"/>
      <c r="D137" s="17"/>
      <c r="E137" s="424"/>
      <c r="F137" s="424"/>
      <c r="G137" s="424"/>
      <c r="H137" s="424"/>
    </row>
    <row r="138" spans="1:8" s="9" customFormat="1" x14ac:dyDescent="0.2">
      <c r="A138" s="16"/>
      <c r="B138" s="17"/>
      <c r="C138" s="38"/>
      <c r="D138" s="17"/>
      <c r="E138" s="424"/>
      <c r="F138" s="424"/>
      <c r="G138" s="424"/>
      <c r="H138" s="424"/>
    </row>
    <row r="139" spans="1:8" s="9" customFormat="1" x14ac:dyDescent="0.2">
      <c r="A139" s="16"/>
      <c r="B139" s="17"/>
      <c r="C139" s="38"/>
      <c r="D139" s="17"/>
      <c r="E139" s="424"/>
      <c r="F139" s="424"/>
      <c r="G139" s="424"/>
      <c r="H139" s="424"/>
    </row>
    <row r="140" spans="1:8" s="9" customFormat="1" x14ac:dyDescent="0.2">
      <c r="A140" s="16"/>
      <c r="B140" s="17"/>
      <c r="C140" s="38"/>
      <c r="D140" s="17"/>
      <c r="E140" s="424"/>
      <c r="F140" s="424"/>
      <c r="G140" s="424"/>
      <c r="H140" s="424"/>
    </row>
    <row r="141" spans="1:8" s="9" customFormat="1" x14ac:dyDescent="0.2">
      <c r="A141" s="16"/>
      <c r="B141" s="17"/>
      <c r="C141" s="38"/>
      <c r="D141" s="17"/>
      <c r="E141" s="424"/>
      <c r="F141" s="424"/>
      <c r="G141" s="424"/>
      <c r="H141" s="424"/>
    </row>
    <row r="142" spans="1:8" s="9" customFormat="1" x14ac:dyDescent="0.2">
      <c r="A142" s="16"/>
      <c r="B142" s="17"/>
      <c r="C142" s="38"/>
      <c r="D142" s="17"/>
      <c r="E142" s="424"/>
      <c r="F142" s="424"/>
      <c r="G142" s="424"/>
      <c r="H142" s="424"/>
    </row>
    <row r="143" spans="1:8" s="9" customFormat="1" x14ac:dyDescent="0.2">
      <c r="A143" s="16"/>
      <c r="B143" s="17"/>
      <c r="C143" s="38"/>
      <c r="D143" s="17"/>
      <c r="E143" s="424"/>
      <c r="F143" s="424"/>
      <c r="G143" s="424"/>
      <c r="H143" s="424"/>
    </row>
    <row r="150" spans="1:4" x14ac:dyDescent="0.2">
      <c r="A150" s="1"/>
      <c r="B150" s="1"/>
      <c r="C150" s="1"/>
      <c r="D150" s="6"/>
    </row>
    <row r="151" spans="1:4" x14ac:dyDescent="0.2">
      <c r="A151" s="1"/>
      <c r="B151" s="1"/>
      <c r="C151" s="1"/>
      <c r="D151" s="6"/>
    </row>
    <row r="152" spans="1:4" x14ac:dyDescent="0.2">
      <c r="A152" s="1"/>
      <c r="B152" s="1"/>
      <c r="C152" s="1"/>
      <c r="D152" s="6"/>
    </row>
    <row r="153" spans="1:4" x14ac:dyDescent="0.2">
      <c r="A153" s="1"/>
      <c r="B153" s="1"/>
      <c r="C153" s="1"/>
      <c r="D153" s="6"/>
    </row>
    <row r="154" spans="1:4" x14ac:dyDescent="0.2">
      <c r="A154" s="1"/>
      <c r="B154" s="1"/>
      <c r="C154" s="1"/>
      <c r="D154" s="6"/>
    </row>
    <row r="155" spans="1:4" x14ac:dyDescent="0.2">
      <c r="A155" s="1"/>
      <c r="B155" s="1"/>
      <c r="C155" s="1"/>
      <c r="D155" s="6"/>
    </row>
    <row r="156" spans="1:4" x14ac:dyDescent="0.2">
      <c r="A156" s="1"/>
      <c r="B156" s="1"/>
      <c r="C156" s="1"/>
      <c r="D156" s="6"/>
    </row>
    <row r="157" spans="1:4" x14ac:dyDescent="0.2">
      <c r="A157" s="1"/>
      <c r="B157" s="1"/>
      <c r="C157" s="1"/>
      <c r="D157" s="6"/>
    </row>
    <row r="159" spans="1:4" x14ac:dyDescent="0.2">
      <c r="A159" s="1"/>
      <c r="B159" s="1"/>
      <c r="C159" s="1"/>
      <c r="D159" s="6"/>
    </row>
  </sheetData>
  <mergeCells count="12">
    <mergeCell ref="A134:D134"/>
    <mergeCell ref="E20:H20"/>
    <mergeCell ref="A24:D24"/>
    <mergeCell ref="A1:D1"/>
    <mergeCell ref="A60:D60"/>
    <mergeCell ref="A113:D113"/>
    <mergeCell ref="E21:H21"/>
    <mergeCell ref="A128:D128"/>
    <mergeCell ref="A132:D132"/>
    <mergeCell ref="A3:C3"/>
    <mergeCell ref="A11:C11"/>
    <mergeCell ref="C20:C22"/>
  </mergeCells>
  <pageMargins left="0.31496062992125984" right="0.31496062992125984" top="0.35433070866141736" bottom="0.35433070866141736" header="0.31496062992125984" footer="0.31496062992125984"/>
  <pageSetup paperSize="9" scale="11" fitToHeight="0" orientation="portrait" copies="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54"/>
  <sheetViews>
    <sheetView showZeros="0" topLeftCell="A109" workbookViewId="0">
      <selection activeCell="C115" sqref="C115"/>
    </sheetView>
  </sheetViews>
  <sheetFormatPr defaultColWidth="9.140625" defaultRowHeight="12.75" x14ac:dyDescent="0.2"/>
  <cols>
    <col min="1" max="1" width="88.28515625" style="16" customWidth="1"/>
    <col min="2" max="2" width="6.140625" style="17" customWidth="1"/>
    <col min="3" max="3" width="9.5703125" style="38" customWidth="1"/>
    <col min="4" max="4" width="10.42578125" style="17" customWidth="1"/>
    <col min="5" max="5" width="10" style="6" customWidth="1"/>
    <col min="6" max="6" width="11.7109375" style="6" customWidth="1"/>
    <col min="7" max="8" width="13" style="6" customWidth="1"/>
    <col min="9" max="16384" width="9.140625" style="1"/>
  </cols>
  <sheetData>
    <row r="1" spans="1:8" ht="31.5" customHeight="1" x14ac:dyDescent="0.2">
      <c r="A1" s="470" t="s">
        <v>429</v>
      </c>
      <c r="B1" s="470"/>
      <c r="C1" s="470"/>
      <c r="D1" s="470"/>
      <c r="E1" s="367"/>
      <c r="F1" s="367"/>
      <c r="G1" s="367"/>
      <c r="H1" s="367"/>
    </row>
    <row r="2" spans="1:8" s="9" customFormat="1" ht="15.75" x14ac:dyDescent="0.2">
      <c r="A2" s="8"/>
      <c r="B2" s="12" t="s">
        <v>115</v>
      </c>
      <c r="C2" s="47"/>
      <c r="D2" s="121"/>
      <c r="E2" s="366"/>
      <c r="F2" s="366"/>
      <c r="G2" s="366" t="s">
        <v>25</v>
      </c>
      <c r="H2" s="366"/>
    </row>
    <row r="3" spans="1:8" s="10" customFormat="1" ht="15.75" x14ac:dyDescent="0.25">
      <c r="A3" s="479" t="s">
        <v>116</v>
      </c>
      <c r="B3" s="479"/>
      <c r="C3" s="479"/>
      <c r="D3" s="90"/>
      <c r="E3" s="121"/>
      <c r="F3" s="121"/>
      <c r="G3" s="121"/>
      <c r="H3" s="121"/>
    </row>
    <row r="4" spans="1:8" s="9" customFormat="1" x14ac:dyDescent="0.2">
      <c r="A4" s="34" t="s">
        <v>384</v>
      </c>
      <c r="B4" s="46"/>
      <c r="C4" s="47"/>
      <c r="D4" s="39"/>
      <c r="E4" s="121"/>
      <c r="F4" s="121"/>
      <c r="G4" s="121"/>
      <c r="H4" s="368">
        <v>-318631.00449096842</v>
      </c>
    </row>
    <row r="5" spans="1:8" s="9" customFormat="1" x14ac:dyDescent="0.2">
      <c r="A5" s="34" t="s">
        <v>194</v>
      </c>
      <c r="B5" s="12"/>
      <c r="C5" s="47"/>
      <c r="D5" s="39"/>
      <c r="E5" s="12"/>
      <c r="F5" s="121"/>
      <c r="G5" s="121"/>
      <c r="H5" s="369">
        <v>848858.39999999979</v>
      </c>
    </row>
    <row r="6" spans="1:8" s="4" customFormat="1" x14ac:dyDescent="0.2">
      <c r="A6" s="231" t="s">
        <v>195</v>
      </c>
      <c r="B6" s="5"/>
      <c r="C6" s="40"/>
      <c r="D6" s="40"/>
      <c r="E6" s="12"/>
      <c r="F6" s="121"/>
      <c r="G6" s="121"/>
      <c r="H6" s="369">
        <v>848858.39999999979</v>
      </c>
    </row>
    <row r="7" spans="1:8" s="4" customFormat="1" x14ac:dyDescent="0.2">
      <c r="A7" s="231" t="s">
        <v>196</v>
      </c>
      <c r="B7" s="40"/>
      <c r="C7" s="40"/>
      <c r="D7" s="40"/>
      <c r="E7" s="12"/>
      <c r="F7" s="121"/>
      <c r="G7" s="121"/>
      <c r="H7" s="369">
        <v>820886.39999999979</v>
      </c>
    </row>
    <row r="8" spans="1:8" s="9" customFormat="1" x14ac:dyDescent="0.2">
      <c r="A8" s="231" t="s">
        <v>117</v>
      </c>
      <c r="B8" s="12"/>
      <c r="C8" s="39"/>
      <c r="D8" s="39"/>
      <c r="E8" s="12"/>
      <c r="F8" s="121"/>
      <c r="G8" s="121"/>
      <c r="H8" s="427">
        <v>27972</v>
      </c>
    </row>
    <row r="9" spans="1:8" s="9" customFormat="1" x14ac:dyDescent="0.2">
      <c r="A9" s="34" t="s">
        <v>177</v>
      </c>
      <c r="B9" s="37"/>
      <c r="C9" s="48"/>
      <c r="D9" s="90"/>
      <c r="E9" s="12"/>
      <c r="F9" s="121"/>
      <c r="G9" s="121"/>
      <c r="H9" s="370">
        <v>723717.94582999998</v>
      </c>
    </row>
    <row r="10" spans="1:8" s="9" customFormat="1" x14ac:dyDescent="0.2">
      <c r="A10" s="231" t="s">
        <v>435</v>
      </c>
      <c r="B10" s="12"/>
      <c r="C10" s="47"/>
      <c r="D10" s="39"/>
      <c r="E10" s="12"/>
      <c r="F10" s="121"/>
      <c r="G10" s="121"/>
      <c r="H10" s="428">
        <v>-193490.55032096861</v>
      </c>
    </row>
    <row r="11" spans="1:8" s="9" customFormat="1" x14ac:dyDescent="0.2">
      <c r="A11" s="13"/>
      <c r="B11" s="12"/>
      <c r="C11" s="12"/>
      <c r="D11" s="12"/>
      <c r="E11" s="12"/>
      <c r="F11" s="12"/>
      <c r="G11" s="12"/>
      <c r="H11" s="12"/>
    </row>
    <row r="12" spans="1:8" s="9" customFormat="1" x14ac:dyDescent="0.2">
      <c r="A12" s="480" t="s">
        <v>118</v>
      </c>
      <c r="B12" s="479"/>
      <c r="C12" s="479"/>
      <c r="D12" s="37"/>
      <c r="E12" s="12"/>
      <c r="F12" s="37"/>
      <c r="G12" s="37"/>
      <c r="H12" s="37"/>
    </row>
    <row r="13" spans="1:8" s="15" customFormat="1" x14ac:dyDescent="0.2">
      <c r="A13" s="34" t="s">
        <v>385</v>
      </c>
      <c r="B13" s="46"/>
      <c r="C13" s="47"/>
      <c r="D13" s="39"/>
      <c r="E13" s="12"/>
      <c r="F13" s="121"/>
      <c r="G13" s="121"/>
      <c r="H13" s="368">
        <v>-443131.21449096827</v>
      </c>
    </row>
    <row r="14" spans="1:8" s="15" customFormat="1" x14ac:dyDescent="0.2">
      <c r="A14" s="34" t="s">
        <v>197</v>
      </c>
      <c r="B14" s="12"/>
      <c r="C14" s="47"/>
      <c r="D14" s="39"/>
      <c r="E14" s="12"/>
      <c r="F14" s="121"/>
      <c r="G14" s="121"/>
      <c r="H14" s="369">
        <v>854022.09568870871</v>
      </c>
    </row>
    <row r="15" spans="1:8" s="15" customFormat="1" x14ac:dyDescent="0.2">
      <c r="A15" s="231" t="s">
        <v>195</v>
      </c>
      <c r="B15" s="12"/>
      <c r="C15" s="47"/>
      <c r="D15" s="47"/>
      <c r="E15" s="12"/>
      <c r="F15" s="121"/>
      <c r="G15" s="121"/>
      <c r="H15" s="370">
        <v>854022.09568870871</v>
      </c>
    </row>
    <row r="16" spans="1:8" s="15" customFormat="1" x14ac:dyDescent="0.2">
      <c r="A16" s="231" t="s">
        <v>196</v>
      </c>
      <c r="B16" s="12"/>
      <c r="C16" s="47"/>
      <c r="D16" s="47"/>
      <c r="E16" s="12"/>
      <c r="F16" s="121"/>
      <c r="G16" s="371"/>
      <c r="H16" s="372">
        <v>828072.23000000021</v>
      </c>
    </row>
    <row r="17" spans="1:74" s="15" customFormat="1" ht="13.5" x14ac:dyDescent="0.2">
      <c r="A17" s="231" t="s">
        <v>117</v>
      </c>
      <c r="B17" s="12"/>
      <c r="C17" s="39"/>
      <c r="D17" s="39"/>
      <c r="E17" s="12"/>
      <c r="F17" s="121"/>
      <c r="G17" s="121"/>
      <c r="H17" s="373">
        <v>25949.865688708502</v>
      </c>
    </row>
    <row r="18" spans="1:74" s="15" customFormat="1" x14ac:dyDescent="0.2">
      <c r="A18" s="231" t="s">
        <v>190</v>
      </c>
      <c r="B18" s="12"/>
      <c r="C18" s="39"/>
      <c r="D18" s="12"/>
      <c r="E18" s="12"/>
      <c r="F18" s="121"/>
      <c r="G18" s="121"/>
      <c r="H18" s="369">
        <v>410890.88119774044</v>
      </c>
    </row>
    <row r="19" spans="1:74" s="15" customFormat="1" x14ac:dyDescent="0.2">
      <c r="A19" s="34" t="s">
        <v>178</v>
      </c>
      <c r="B19" s="37"/>
      <c r="C19" s="48"/>
      <c r="D19" s="37"/>
      <c r="E19" s="37"/>
      <c r="F19" s="121"/>
      <c r="G19" s="121"/>
      <c r="H19" s="370">
        <v>723717.94582999998</v>
      </c>
    </row>
    <row r="20" spans="1:74" s="15" customFormat="1" x14ac:dyDescent="0.2">
      <c r="A20" s="231" t="s">
        <v>436</v>
      </c>
      <c r="B20" s="12"/>
      <c r="C20" s="47"/>
      <c r="D20" s="12"/>
      <c r="E20" s="12"/>
      <c r="F20" s="121"/>
      <c r="G20" s="121"/>
      <c r="H20" s="428">
        <v>-312827.06463225954</v>
      </c>
    </row>
    <row r="21" spans="1:74" s="15" customFormat="1" ht="13.5" thickBot="1" x14ac:dyDescent="0.25">
      <c r="A21" s="123"/>
      <c r="B21" s="12"/>
      <c r="C21" s="47"/>
      <c r="D21" s="47"/>
      <c r="E21" s="47"/>
      <c r="F21" s="121"/>
      <c r="G21" s="121"/>
      <c r="H21" s="39"/>
    </row>
    <row r="22" spans="1:74" s="18" customFormat="1" ht="15.75" thickBot="1" x14ac:dyDescent="0.25">
      <c r="A22" s="87" t="s">
        <v>7</v>
      </c>
      <c r="B22" s="32"/>
      <c r="C22" s="481" t="s">
        <v>15</v>
      </c>
      <c r="D22" s="233" t="s">
        <v>9</v>
      </c>
      <c r="E22" s="484">
        <v>34</v>
      </c>
      <c r="F22" s="485"/>
      <c r="G22" s="485"/>
      <c r="H22" s="486"/>
    </row>
    <row r="23" spans="1:74" ht="13.5" thickBot="1" x14ac:dyDescent="0.25">
      <c r="A23" s="85"/>
      <c r="B23" s="235" t="s">
        <v>8</v>
      </c>
      <c r="C23" s="482"/>
      <c r="D23" s="234" t="s">
        <v>16</v>
      </c>
      <c r="E23" s="487" t="s">
        <v>25</v>
      </c>
      <c r="F23" s="488"/>
      <c r="G23" s="488"/>
      <c r="H23" s="489"/>
    </row>
    <row r="24" spans="1:74" s="38" customFormat="1" ht="21.75" thickBot="1" x14ac:dyDescent="0.25">
      <c r="A24" s="95" t="s">
        <v>51</v>
      </c>
      <c r="B24" s="443" t="s">
        <v>52</v>
      </c>
      <c r="C24" s="483"/>
      <c r="D24" s="317" t="s">
        <v>53</v>
      </c>
      <c r="E24" s="375" t="s">
        <v>4</v>
      </c>
      <c r="F24" s="316"/>
      <c r="G24" s="375" t="s">
        <v>0</v>
      </c>
      <c r="H24" s="316"/>
    </row>
    <row r="25" spans="1:74" s="38" customFormat="1" ht="15" customHeight="1" thickBot="1" x14ac:dyDescent="0.25">
      <c r="A25" s="86"/>
      <c r="B25" s="32"/>
      <c r="C25" s="108"/>
      <c r="D25" s="32"/>
      <c r="E25" s="55" t="s">
        <v>1</v>
      </c>
      <c r="F25" s="426" t="s">
        <v>2</v>
      </c>
      <c r="G25" s="55" t="s">
        <v>1</v>
      </c>
      <c r="H25" s="426" t="s">
        <v>3</v>
      </c>
    </row>
    <row r="26" spans="1:74" ht="41.25" customHeight="1" thickBot="1" x14ac:dyDescent="0.25">
      <c r="A26" s="467" t="s">
        <v>67</v>
      </c>
      <c r="B26" s="468"/>
      <c r="C26" s="468"/>
      <c r="D26" s="469"/>
      <c r="E26" s="376">
        <v>0</v>
      </c>
      <c r="F26" s="377">
        <v>42591.35</v>
      </c>
      <c r="G26" s="236"/>
      <c r="H26" s="237">
        <v>4396.3413900000014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</row>
    <row r="27" spans="1:74" ht="13.5" thickBot="1" x14ac:dyDescent="0.25">
      <c r="A27" s="126" t="s">
        <v>68</v>
      </c>
      <c r="B27" s="127"/>
      <c r="C27" s="127"/>
      <c r="D27" s="278"/>
      <c r="E27" s="263"/>
      <c r="F27" s="378">
        <v>35.76</v>
      </c>
      <c r="G27" s="263"/>
      <c r="H27" s="378">
        <v>35.762090000000001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</row>
    <row r="28" spans="1:74" ht="57" thickBot="1" x14ac:dyDescent="0.25">
      <c r="A28" s="44" t="s">
        <v>69</v>
      </c>
      <c r="B28" s="107" t="s">
        <v>104</v>
      </c>
      <c r="C28" s="238" t="s">
        <v>55</v>
      </c>
      <c r="D28" s="279">
        <v>9.1000000000000004E-3</v>
      </c>
      <c r="E28" s="379">
        <v>3929.9</v>
      </c>
      <c r="F28" s="380">
        <v>35.76</v>
      </c>
      <c r="G28" s="381">
        <v>3929.9</v>
      </c>
      <c r="H28" s="382">
        <v>35.762090000000001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</row>
    <row r="29" spans="1:74" s="19" customFormat="1" ht="13.5" thickBot="1" x14ac:dyDescent="0.25">
      <c r="A29" s="240" t="s">
        <v>70</v>
      </c>
      <c r="B29" s="241"/>
      <c r="C29" s="241"/>
      <c r="D29" s="278"/>
      <c r="E29" s="263"/>
      <c r="F29" s="378">
        <v>3028.96</v>
      </c>
      <c r="G29" s="263"/>
      <c r="H29" s="378">
        <v>2069.9100000000003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</row>
    <row r="30" spans="1:74" ht="56.25" x14ac:dyDescent="0.2">
      <c r="A30" s="44" t="s">
        <v>71</v>
      </c>
      <c r="B30" s="63" t="s">
        <v>6</v>
      </c>
      <c r="C30" s="242">
        <v>12</v>
      </c>
      <c r="D30" s="283">
        <v>0.21199999999999999</v>
      </c>
      <c r="E30" s="379">
        <v>817.5</v>
      </c>
      <c r="F30" s="380">
        <v>2079.7199999999998</v>
      </c>
      <c r="G30" s="381">
        <v>817.5</v>
      </c>
      <c r="H30" s="382">
        <v>2069.9100000000003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</row>
    <row r="31" spans="1:74" ht="13.5" thickBot="1" x14ac:dyDescent="0.25">
      <c r="A31" s="243" t="s">
        <v>249</v>
      </c>
      <c r="B31" s="177"/>
      <c r="C31" s="191" t="s">
        <v>107</v>
      </c>
      <c r="D31" s="280"/>
      <c r="E31" s="383">
        <v>0</v>
      </c>
      <c r="F31" s="388">
        <v>949.24</v>
      </c>
      <c r="G31" s="389"/>
      <c r="H31" s="262">
        <v>0</v>
      </c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</row>
    <row r="32" spans="1:74" s="19" customFormat="1" ht="13.5" thickBot="1" x14ac:dyDescent="0.25">
      <c r="A32" s="7" t="s">
        <v>72</v>
      </c>
      <c r="B32" s="55"/>
      <c r="C32" s="58"/>
      <c r="D32" s="278"/>
      <c r="E32" s="263"/>
      <c r="F32" s="378">
        <v>35.76</v>
      </c>
      <c r="G32" s="263"/>
      <c r="H32" s="378">
        <v>0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</row>
    <row r="33" spans="1:74" s="19" customFormat="1" ht="26.25" thickBot="1" x14ac:dyDescent="0.25">
      <c r="A33" s="136" t="s">
        <v>75</v>
      </c>
      <c r="B33" s="137"/>
      <c r="C33" s="138"/>
      <c r="D33" s="285"/>
      <c r="E33" s="263"/>
      <c r="F33" s="378">
        <v>624.85</v>
      </c>
      <c r="G33" s="263"/>
      <c r="H33" s="378">
        <v>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</row>
    <row r="34" spans="1:74" s="19" customFormat="1" ht="26.25" thickBot="1" x14ac:dyDescent="0.25">
      <c r="A34" s="7" t="s">
        <v>77</v>
      </c>
      <c r="B34" s="274"/>
      <c r="C34" s="434"/>
      <c r="D34" s="435"/>
      <c r="E34" s="263"/>
      <c r="F34" s="264">
        <v>36002.25</v>
      </c>
      <c r="G34" s="263"/>
      <c r="H34" s="264">
        <v>1026.432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</row>
    <row r="35" spans="1:74" ht="24" x14ac:dyDescent="0.2">
      <c r="A35" s="139" t="s">
        <v>56</v>
      </c>
      <c r="B35" s="439" t="s">
        <v>6</v>
      </c>
      <c r="C35" s="440">
        <v>2</v>
      </c>
      <c r="D35" s="441">
        <v>0.77</v>
      </c>
      <c r="E35" s="432">
        <v>1188</v>
      </c>
      <c r="F35" s="380">
        <v>1829.52</v>
      </c>
      <c r="G35" s="381">
        <v>1188</v>
      </c>
      <c r="H35" s="382">
        <v>914.76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</row>
    <row r="36" spans="1:74" ht="24" x14ac:dyDescent="0.2">
      <c r="A36" s="179" t="s">
        <v>218</v>
      </c>
      <c r="B36" s="33" t="s">
        <v>6</v>
      </c>
      <c r="C36" s="133">
        <v>4</v>
      </c>
      <c r="D36" s="415">
        <v>9.4E-2</v>
      </c>
      <c r="E36" s="433">
        <v>1188</v>
      </c>
      <c r="F36" s="384">
        <v>446.69</v>
      </c>
      <c r="G36" s="385">
        <v>1188</v>
      </c>
      <c r="H36" s="386">
        <v>111.672</v>
      </c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</row>
    <row r="37" spans="1:74" ht="17.25" x14ac:dyDescent="0.2">
      <c r="A37" s="429" t="s">
        <v>74</v>
      </c>
      <c r="B37" s="99" t="s">
        <v>6</v>
      </c>
      <c r="C37" s="224" t="s">
        <v>108</v>
      </c>
      <c r="D37" s="294"/>
      <c r="E37" s="433">
        <v>0</v>
      </c>
      <c r="F37" s="388">
        <v>33726.04</v>
      </c>
      <c r="G37" s="389"/>
      <c r="H37" s="262">
        <v>0</v>
      </c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</row>
    <row r="38" spans="1:74" ht="13.5" thickBot="1" x14ac:dyDescent="0.25">
      <c r="A38" s="431" t="s">
        <v>220</v>
      </c>
      <c r="B38" s="453"/>
      <c r="C38" s="45"/>
      <c r="D38" s="463"/>
      <c r="E38" s="433">
        <v>0</v>
      </c>
      <c r="F38" s="388">
        <v>33726.04</v>
      </c>
      <c r="G38" s="271"/>
      <c r="H38" s="262">
        <v>0</v>
      </c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</row>
    <row r="39" spans="1:74" s="19" customFormat="1" ht="26.25" thickBot="1" x14ac:dyDescent="0.25">
      <c r="A39" s="458" t="s">
        <v>78</v>
      </c>
      <c r="B39" s="459"/>
      <c r="C39" s="460"/>
      <c r="D39" s="288"/>
      <c r="E39" s="263"/>
      <c r="F39" s="264">
        <v>214.03</v>
      </c>
      <c r="G39" s="263"/>
      <c r="H39" s="264">
        <v>214.03200000000001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</row>
    <row r="40" spans="1:74" ht="45.75" thickBot="1" x14ac:dyDescent="0.25">
      <c r="A40" s="464" t="s">
        <v>79</v>
      </c>
      <c r="B40" s="455" t="s">
        <v>6</v>
      </c>
      <c r="C40" s="456">
        <v>1</v>
      </c>
      <c r="D40" s="457">
        <v>0.52</v>
      </c>
      <c r="E40" s="379">
        <v>411.6</v>
      </c>
      <c r="F40" s="380">
        <v>214.03</v>
      </c>
      <c r="G40" s="381">
        <v>411.6</v>
      </c>
      <c r="H40" s="382">
        <v>214.03200000000001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</row>
    <row r="41" spans="1:74" s="19" customFormat="1" ht="26.25" thickBot="1" x14ac:dyDescent="0.25">
      <c r="A41" s="145" t="s">
        <v>80</v>
      </c>
      <c r="B41" s="137"/>
      <c r="C41" s="138"/>
      <c r="D41" s="285"/>
      <c r="E41" s="263"/>
      <c r="F41" s="264">
        <v>121.83</v>
      </c>
      <c r="G41" s="263"/>
      <c r="H41" s="264">
        <v>121.82689999999999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</row>
    <row r="42" spans="1:74" ht="57" thickBot="1" x14ac:dyDescent="0.25">
      <c r="A42" s="44" t="s">
        <v>81</v>
      </c>
      <c r="B42" s="252" t="s">
        <v>105</v>
      </c>
      <c r="C42" s="42" t="s">
        <v>109</v>
      </c>
      <c r="D42" s="392">
        <v>3.1E-2</v>
      </c>
      <c r="E42" s="379">
        <v>3929.9</v>
      </c>
      <c r="F42" s="380">
        <v>121.83</v>
      </c>
      <c r="G42" s="381">
        <v>3929.9</v>
      </c>
      <c r="H42" s="382">
        <v>121.82689999999999</v>
      </c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</row>
    <row r="43" spans="1:74" s="19" customFormat="1" ht="26.25" thickBot="1" x14ac:dyDescent="0.25">
      <c r="A43" s="145" t="s">
        <v>82</v>
      </c>
      <c r="B43" s="137"/>
      <c r="C43" s="138"/>
      <c r="D43" s="285"/>
      <c r="E43" s="263"/>
      <c r="F43" s="264">
        <v>624.85</v>
      </c>
      <c r="G43" s="263"/>
      <c r="H43" s="264">
        <v>0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</row>
    <row r="44" spans="1:74" s="19" customFormat="1" ht="26.25" thickBot="1" x14ac:dyDescent="0.25">
      <c r="A44" s="148" t="s">
        <v>84</v>
      </c>
      <c r="B44" s="149"/>
      <c r="C44" s="257"/>
      <c r="D44" s="394"/>
      <c r="E44" s="263"/>
      <c r="F44" s="264">
        <v>141.47999999999999</v>
      </c>
      <c r="G44" s="263"/>
      <c r="H44" s="264">
        <v>141.47640000000001</v>
      </c>
    </row>
    <row r="45" spans="1:74" ht="17.25" thickBot="1" x14ac:dyDescent="0.25">
      <c r="A45" s="113" t="s">
        <v>85</v>
      </c>
      <c r="B45" s="63" t="s">
        <v>105</v>
      </c>
      <c r="C45" s="242"/>
      <c r="D45" s="392">
        <v>3.6000000000000004E-2</v>
      </c>
      <c r="E45" s="379">
        <v>3929.9</v>
      </c>
      <c r="F45" s="380">
        <v>141.47999999999999</v>
      </c>
      <c r="G45" s="381">
        <v>3929.9</v>
      </c>
      <c r="H45" s="382">
        <v>141.47640000000001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</row>
    <row r="46" spans="1:74" s="19" customFormat="1" ht="26.25" thickBot="1" x14ac:dyDescent="0.25">
      <c r="A46" s="7" t="s">
        <v>86</v>
      </c>
      <c r="B46" s="55"/>
      <c r="C46" s="258"/>
      <c r="D46" s="288"/>
      <c r="E46" s="263"/>
      <c r="F46" s="264">
        <v>1761.58</v>
      </c>
      <c r="G46" s="263"/>
      <c r="H46" s="264">
        <v>786.90200000000004</v>
      </c>
    </row>
    <row r="47" spans="1:74" ht="45" x14ac:dyDescent="0.2">
      <c r="A47" s="156" t="s">
        <v>87</v>
      </c>
      <c r="B47" s="63" t="s">
        <v>120</v>
      </c>
      <c r="C47" s="73" t="s">
        <v>109</v>
      </c>
      <c r="D47" s="392">
        <v>4.5860000000000003</v>
      </c>
      <c r="E47" s="379">
        <v>42</v>
      </c>
      <c r="F47" s="380">
        <v>385.22</v>
      </c>
      <c r="G47" s="381">
        <v>42</v>
      </c>
      <c r="H47" s="382">
        <v>192.61200000000002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</row>
    <row r="48" spans="1:74" x14ac:dyDescent="0.2">
      <c r="A48" s="157" t="s">
        <v>88</v>
      </c>
      <c r="B48" s="33"/>
      <c r="C48" s="41"/>
      <c r="D48" s="390"/>
      <c r="E48" s="383">
        <v>0</v>
      </c>
      <c r="F48" s="388">
        <v>1376.36</v>
      </c>
      <c r="G48" s="271"/>
      <c r="H48" s="262">
        <v>594.29000000000008</v>
      </c>
    </row>
    <row r="49" spans="1:76" s="14" customFormat="1" x14ac:dyDescent="0.2">
      <c r="A49" s="160" t="s">
        <v>257</v>
      </c>
      <c r="B49" s="259" t="s">
        <v>6</v>
      </c>
      <c r="C49" s="159">
        <v>1</v>
      </c>
      <c r="D49" s="387">
        <v>1072.71</v>
      </c>
      <c r="E49" s="383">
        <v>0.5</v>
      </c>
      <c r="F49" s="383">
        <v>536.36</v>
      </c>
      <c r="G49" s="385">
        <v>0.67</v>
      </c>
      <c r="H49" s="386">
        <v>594.29000000000008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s="14" customFormat="1" ht="13.5" thickBot="1" x14ac:dyDescent="0.25">
      <c r="A50" s="260" t="s">
        <v>171</v>
      </c>
      <c r="B50" s="261" t="s">
        <v>172</v>
      </c>
      <c r="C50" s="198"/>
      <c r="D50" s="290"/>
      <c r="E50" s="384">
        <v>0</v>
      </c>
      <c r="F50" s="384">
        <v>840</v>
      </c>
      <c r="G50" s="385">
        <v>0</v>
      </c>
      <c r="H50" s="262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s="19" customFormat="1" ht="28.5" customHeight="1" thickBot="1" x14ac:dyDescent="0.25">
      <c r="A51" s="471" t="s">
        <v>89</v>
      </c>
      <c r="B51" s="472"/>
      <c r="C51" s="472"/>
      <c r="D51" s="473"/>
      <c r="E51" s="263"/>
      <c r="F51" s="264">
        <v>141643.55999999997</v>
      </c>
      <c r="G51" s="263"/>
      <c r="H51" s="264">
        <v>195636.06899999999</v>
      </c>
    </row>
    <row r="52" spans="1:76" s="19" customFormat="1" ht="26.25" thickBot="1" x14ac:dyDescent="0.25">
      <c r="A52" s="145" t="s">
        <v>91</v>
      </c>
      <c r="B52" s="137"/>
      <c r="C52" s="138"/>
      <c r="D52" s="285"/>
      <c r="E52" s="402">
        <v>0</v>
      </c>
      <c r="F52" s="264">
        <v>9630.7799999999988</v>
      </c>
      <c r="G52" s="263"/>
      <c r="H52" s="264">
        <v>4475.17</v>
      </c>
    </row>
    <row r="53" spans="1:76" x14ac:dyDescent="0.2">
      <c r="A53" s="151" t="s">
        <v>92</v>
      </c>
      <c r="B53" s="155" t="s">
        <v>54</v>
      </c>
      <c r="C53" s="118">
        <v>3</v>
      </c>
      <c r="D53" s="387">
        <v>37.21</v>
      </c>
      <c r="E53" s="379">
        <v>78</v>
      </c>
      <c r="F53" s="380">
        <v>8705.9699999999993</v>
      </c>
      <c r="G53" s="381">
        <v>77</v>
      </c>
      <c r="H53" s="382">
        <v>4475.17</v>
      </c>
    </row>
    <row r="54" spans="1:76" ht="13.5" thickBot="1" x14ac:dyDescent="0.25">
      <c r="A54" s="162" t="s">
        <v>88</v>
      </c>
      <c r="B54" s="155"/>
      <c r="C54" s="163"/>
      <c r="D54" s="390"/>
      <c r="E54" s="383">
        <v>0</v>
      </c>
      <c r="F54" s="384">
        <v>924.81</v>
      </c>
      <c r="G54" s="271"/>
      <c r="H54" s="386">
        <v>0</v>
      </c>
    </row>
    <row r="55" spans="1:76" s="36" customFormat="1" ht="26.25" thickBot="1" x14ac:dyDescent="0.25">
      <c r="A55" s="7" t="s">
        <v>94</v>
      </c>
      <c r="B55" s="67"/>
      <c r="C55" s="59"/>
      <c r="D55" s="292"/>
      <c r="E55" s="403"/>
      <c r="F55" s="404">
        <v>36282.379999999997</v>
      </c>
      <c r="G55" s="403"/>
      <c r="H55" s="404">
        <v>55554.13900000001</v>
      </c>
    </row>
    <row r="56" spans="1:76" ht="33.75" x14ac:dyDescent="0.2">
      <c r="A56" s="164" t="s">
        <v>95</v>
      </c>
      <c r="B56" s="63"/>
      <c r="C56" s="51"/>
      <c r="D56" s="280"/>
      <c r="E56" s="379">
        <v>0</v>
      </c>
      <c r="F56" s="447">
        <v>10584.16</v>
      </c>
      <c r="G56" s="448"/>
      <c r="H56" s="449">
        <v>5858.7449999999999</v>
      </c>
    </row>
    <row r="57" spans="1:76" x14ac:dyDescent="0.2">
      <c r="A57" s="84" t="s">
        <v>57</v>
      </c>
      <c r="B57" s="33" t="s">
        <v>6</v>
      </c>
      <c r="C57" s="159">
        <v>1</v>
      </c>
      <c r="D57" s="293">
        <v>1.24</v>
      </c>
      <c r="E57" s="383">
        <v>3800.4</v>
      </c>
      <c r="F57" s="384">
        <v>4712.5</v>
      </c>
      <c r="G57" s="385">
        <v>0</v>
      </c>
      <c r="H57" s="386">
        <v>0</v>
      </c>
    </row>
    <row r="58" spans="1:76" x14ac:dyDescent="0.2">
      <c r="A58" s="81" t="s">
        <v>58</v>
      </c>
      <c r="B58" s="2" t="s">
        <v>6</v>
      </c>
      <c r="C58" s="118">
        <v>12</v>
      </c>
      <c r="D58" s="293">
        <v>0.51</v>
      </c>
      <c r="E58" s="383">
        <v>817.5</v>
      </c>
      <c r="F58" s="384">
        <v>5003.1000000000004</v>
      </c>
      <c r="G58" s="385">
        <v>817.5</v>
      </c>
      <c r="H58" s="386">
        <v>4994.9250000000002</v>
      </c>
    </row>
    <row r="59" spans="1:76" x14ac:dyDescent="0.2">
      <c r="A59" s="82" t="s">
        <v>59</v>
      </c>
      <c r="B59" s="2" t="s">
        <v>60</v>
      </c>
      <c r="C59" s="118">
        <v>12</v>
      </c>
      <c r="D59" s="293">
        <v>72.38</v>
      </c>
      <c r="E59" s="383">
        <v>1</v>
      </c>
      <c r="F59" s="384">
        <v>868.56</v>
      </c>
      <c r="G59" s="385">
        <v>1</v>
      </c>
      <c r="H59" s="386">
        <v>863.81999999999994</v>
      </c>
    </row>
    <row r="60" spans="1:76" s="36" customFormat="1" x14ac:dyDescent="0.2">
      <c r="A60" s="266" t="s">
        <v>88</v>
      </c>
      <c r="B60" s="267"/>
      <c r="C60" s="268"/>
      <c r="D60" s="280"/>
      <c r="E60" s="406"/>
      <c r="F60" s="269">
        <v>13204.46</v>
      </c>
      <c r="G60" s="406"/>
      <c r="H60" s="269">
        <v>35521.600000000006</v>
      </c>
    </row>
    <row r="61" spans="1:76" s="14" customFormat="1" x14ac:dyDescent="0.2">
      <c r="A61" s="173" t="s">
        <v>192</v>
      </c>
      <c r="B61" s="75"/>
      <c r="C61" s="50"/>
      <c r="D61" s="398">
        <v>0.28000000000000003</v>
      </c>
      <c r="E61" s="409">
        <v>3929.9</v>
      </c>
      <c r="F61" s="409">
        <v>13204.46</v>
      </c>
      <c r="G61" s="271"/>
      <c r="H61" s="262">
        <v>35521.600000000006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9"/>
    </row>
    <row r="62" spans="1:76" s="14" customFormat="1" x14ac:dyDescent="0.2">
      <c r="A62" s="325" t="s">
        <v>334</v>
      </c>
      <c r="B62" s="66" t="s">
        <v>126</v>
      </c>
      <c r="C62" s="42">
        <v>1</v>
      </c>
      <c r="D62" s="294">
        <v>1132.3800000000001</v>
      </c>
      <c r="E62" s="383">
        <v>0</v>
      </c>
      <c r="F62" s="384"/>
      <c r="G62" s="385">
        <v>1</v>
      </c>
      <c r="H62" s="386">
        <v>1132.3800000000001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9"/>
    </row>
    <row r="63" spans="1:76" s="14" customFormat="1" x14ac:dyDescent="0.2">
      <c r="A63" s="325" t="s">
        <v>348</v>
      </c>
      <c r="B63" s="66" t="s">
        <v>126</v>
      </c>
      <c r="C63" s="42">
        <v>1</v>
      </c>
      <c r="D63" s="294">
        <v>1421.16</v>
      </c>
      <c r="E63" s="383">
        <v>0</v>
      </c>
      <c r="F63" s="384"/>
      <c r="G63" s="385">
        <v>8</v>
      </c>
      <c r="H63" s="386">
        <v>11369.28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9"/>
    </row>
    <row r="64" spans="1:76" s="14" customFormat="1" x14ac:dyDescent="0.2">
      <c r="A64" s="337" t="s">
        <v>228</v>
      </c>
      <c r="B64" s="66" t="s">
        <v>126</v>
      </c>
      <c r="C64" s="42">
        <v>1</v>
      </c>
      <c r="D64" s="294">
        <v>1045.5</v>
      </c>
      <c r="E64" s="383">
        <v>0</v>
      </c>
      <c r="F64" s="384"/>
      <c r="G64" s="385">
        <v>2</v>
      </c>
      <c r="H64" s="386">
        <v>2091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9"/>
    </row>
    <row r="65" spans="1:75" s="14" customFormat="1" x14ac:dyDescent="0.2">
      <c r="A65" s="336" t="s">
        <v>202</v>
      </c>
      <c r="B65" s="76" t="s">
        <v>5</v>
      </c>
      <c r="C65" s="42">
        <v>1</v>
      </c>
      <c r="D65" s="296">
        <v>756.38</v>
      </c>
      <c r="E65" s="383">
        <v>0</v>
      </c>
      <c r="F65" s="384"/>
      <c r="G65" s="385">
        <v>1</v>
      </c>
      <c r="H65" s="386">
        <v>756.38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9"/>
    </row>
    <row r="66" spans="1:75" s="14" customFormat="1" x14ac:dyDescent="0.2">
      <c r="A66" s="336" t="s">
        <v>205</v>
      </c>
      <c r="B66" s="76" t="s">
        <v>5</v>
      </c>
      <c r="C66" s="42">
        <v>1</v>
      </c>
      <c r="D66" s="295">
        <v>2345.67</v>
      </c>
      <c r="E66" s="383">
        <v>0</v>
      </c>
      <c r="F66" s="384"/>
      <c r="G66" s="385">
        <v>1</v>
      </c>
      <c r="H66" s="386">
        <v>2345.67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9"/>
    </row>
    <row r="67" spans="1:75" s="14" customFormat="1" x14ac:dyDescent="0.2">
      <c r="A67" s="347" t="s">
        <v>402</v>
      </c>
      <c r="B67" s="66" t="s">
        <v>5</v>
      </c>
      <c r="C67" s="42">
        <v>1</v>
      </c>
      <c r="D67" s="297">
        <v>650.08000000000004</v>
      </c>
      <c r="E67" s="383"/>
      <c r="F67" s="384"/>
      <c r="G67" s="385">
        <v>1</v>
      </c>
      <c r="H67" s="386">
        <v>650.08000000000004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9"/>
    </row>
    <row r="68" spans="1:75" s="14" customFormat="1" x14ac:dyDescent="0.2">
      <c r="A68" s="350" t="s">
        <v>274</v>
      </c>
      <c r="B68" s="74" t="s">
        <v>119</v>
      </c>
      <c r="C68" s="50"/>
      <c r="D68" s="281">
        <v>246.7</v>
      </c>
      <c r="E68" s="383">
        <v>0</v>
      </c>
      <c r="F68" s="384"/>
      <c r="G68" s="385">
        <v>1</v>
      </c>
      <c r="H68" s="386">
        <v>230.56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9"/>
    </row>
    <row r="69" spans="1:75" s="14" customFormat="1" x14ac:dyDescent="0.2">
      <c r="A69" s="350" t="s">
        <v>273</v>
      </c>
      <c r="B69" s="74" t="s">
        <v>119</v>
      </c>
      <c r="C69" s="50"/>
      <c r="D69" s="281">
        <v>183.3</v>
      </c>
      <c r="E69" s="383">
        <v>0</v>
      </c>
      <c r="F69" s="384"/>
      <c r="G69" s="385">
        <v>61.5</v>
      </c>
      <c r="H69" s="386">
        <v>10862.75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9"/>
    </row>
    <row r="70" spans="1:75" s="14" customFormat="1" x14ac:dyDescent="0.2">
      <c r="A70" s="352" t="s">
        <v>142</v>
      </c>
      <c r="B70" s="112" t="s">
        <v>5</v>
      </c>
      <c r="C70" s="50"/>
      <c r="D70" s="281">
        <v>719.12</v>
      </c>
      <c r="E70" s="383">
        <v>0</v>
      </c>
      <c r="F70" s="384"/>
      <c r="G70" s="385">
        <v>1</v>
      </c>
      <c r="H70" s="386">
        <v>719.12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9"/>
    </row>
    <row r="71" spans="1:75" s="14" customFormat="1" x14ac:dyDescent="0.2">
      <c r="A71" s="352" t="s">
        <v>193</v>
      </c>
      <c r="B71" s="112" t="s">
        <v>5</v>
      </c>
      <c r="C71" s="50"/>
      <c r="D71" s="281">
        <v>2829.4</v>
      </c>
      <c r="E71" s="383">
        <v>0</v>
      </c>
      <c r="F71" s="384"/>
      <c r="G71" s="385">
        <v>1</v>
      </c>
      <c r="H71" s="386">
        <v>2829.4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9"/>
    </row>
    <row r="72" spans="1:75" s="14" customFormat="1" x14ac:dyDescent="0.2">
      <c r="A72" s="251" t="s">
        <v>157</v>
      </c>
      <c r="B72" s="66" t="s">
        <v>120</v>
      </c>
      <c r="C72" s="50"/>
      <c r="D72" s="281">
        <v>798.97</v>
      </c>
      <c r="E72" s="383">
        <v>0</v>
      </c>
      <c r="F72" s="384"/>
      <c r="G72" s="385">
        <v>3</v>
      </c>
      <c r="H72" s="386">
        <v>2294.11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9"/>
    </row>
    <row r="73" spans="1:75" s="14" customFormat="1" x14ac:dyDescent="0.2">
      <c r="A73" s="346" t="s">
        <v>411</v>
      </c>
      <c r="B73" s="66" t="s">
        <v>120</v>
      </c>
      <c r="C73" s="50"/>
      <c r="D73" s="281">
        <v>240.87</v>
      </c>
      <c r="E73" s="383">
        <v>0</v>
      </c>
      <c r="F73" s="384"/>
      <c r="G73" s="385">
        <v>1</v>
      </c>
      <c r="H73" s="386">
        <v>240.87</v>
      </c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9"/>
    </row>
    <row r="74" spans="1:75" s="14" customFormat="1" ht="36" x14ac:dyDescent="0.2">
      <c r="A74" s="113" t="s">
        <v>96</v>
      </c>
      <c r="B74" s="174" t="s">
        <v>60</v>
      </c>
      <c r="C74" s="175">
        <v>24</v>
      </c>
      <c r="D74" s="390">
        <v>62.24</v>
      </c>
      <c r="E74" s="383">
        <v>1</v>
      </c>
      <c r="F74" s="388">
        <v>1493.76</v>
      </c>
      <c r="G74" s="385">
        <v>1</v>
      </c>
      <c r="H74" s="262">
        <v>1477.48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9"/>
    </row>
    <row r="75" spans="1:75" s="14" customFormat="1" x14ac:dyDescent="0.2">
      <c r="A75" s="344" t="s">
        <v>191</v>
      </c>
      <c r="B75" s="33" t="s">
        <v>60</v>
      </c>
      <c r="C75" s="50"/>
      <c r="D75" s="390">
        <v>11000</v>
      </c>
      <c r="E75" s="383">
        <v>1</v>
      </c>
      <c r="F75" s="409">
        <v>11000</v>
      </c>
      <c r="G75" s="271"/>
      <c r="H75" s="269">
        <v>12696.314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9"/>
    </row>
    <row r="76" spans="1:75" s="14" customFormat="1" x14ac:dyDescent="0.2">
      <c r="A76" s="330" t="s">
        <v>127</v>
      </c>
      <c r="B76" s="65" t="s">
        <v>120</v>
      </c>
      <c r="C76" s="50"/>
      <c r="D76" s="281">
        <v>1232.6199999999999</v>
      </c>
      <c r="E76" s="383">
        <v>0</v>
      </c>
      <c r="F76" s="384"/>
      <c r="G76" s="385">
        <v>2</v>
      </c>
      <c r="H76" s="386">
        <v>2465.2399999999998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9"/>
    </row>
    <row r="77" spans="1:75" s="14" customFormat="1" x14ac:dyDescent="0.2">
      <c r="A77" s="330" t="s">
        <v>412</v>
      </c>
      <c r="B77" s="66" t="s">
        <v>120</v>
      </c>
      <c r="C77" s="50"/>
      <c r="D77" s="281">
        <v>1131.42</v>
      </c>
      <c r="E77" s="383">
        <v>0</v>
      </c>
      <c r="F77" s="384"/>
      <c r="G77" s="385">
        <v>2</v>
      </c>
      <c r="H77" s="386">
        <v>2262.84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9"/>
    </row>
    <row r="78" spans="1:75" s="14" customFormat="1" x14ac:dyDescent="0.2">
      <c r="A78" s="331" t="s">
        <v>128</v>
      </c>
      <c r="B78" s="65" t="s">
        <v>120</v>
      </c>
      <c r="C78" s="50"/>
      <c r="D78" s="281">
        <v>79.400000000000006</v>
      </c>
      <c r="E78" s="383">
        <v>0</v>
      </c>
      <c r="F78" s="384"/>
      <c r="G78" s="385">
        <v>10</v>
      </c>
      <c r="H78" s="386">
        <v>794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9"/>
    </row>
    <row r="79" spans="1:75" s="14" customFormat="1" x14ac:dyDescent="0.2">
      <c r="A79" s="332" t="s">
        <v>237</v>
      </c>
      <c r="B79" s="33" t="s">
        <v>5</v>
      </c>
      <c r="C79" s="42">
        <v>1</v>
      </c>
      <c r="D79" s="294">
        <v>773.27</v>
      </c>
      <c r="E79" s="383">
        <v>0</v>
      </c>
      <c r="F79" s="384"/>
      <c r="G79" s="385">
        <v>6</v>
      </c>
      <c r="H79" s="386">
        <v>4639.62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9"/>
    </row>
    <row r="80" spans="1:75" x14ac:dyDescent="0.2">
      <c r="A80" s="333" t="s">
        <v>227</v>
      </c>
      <c r="B80" s="224" t="s">
        <v>6</v>
      </c>
      <c r="C80" s="224">
        <v>1</v>
      </c>
      <c r="D80" s="407">
        <v>4926.87</v>
      </c>
      <c r="E80" s="383">
        <v>0</v>
      </c>
      <c r="F80" s="384"/>
      <c r="G80" s="385">
        <v>0.2</v>
      </c>
      <c r="H80" s="386">
        <v>985.37400000000002</v>
      </c>
    </row>
    <row r="81" spans="1:75" x14ac:dyDescent="0.2">
      <c r="A81" s="325" t="s">
        <v>198</v>
      </c>
      <c r="B81" s="66" t="s">
        <v>5</v>
      </c>
      <c r="C81" s="92">
        <v>1</v>
      </c>
      <c r="D81" s="295">
        <v>661.34</v>
      </c>
      <c r="E81" s="383">
        <v>0</v>
      </c>
      <c r="F81" s="384"/>
      <c r="G81" s="385">
        <v>1</v>
      </c>
      <c r="H81" s="386">
        <v>661.34</v>
      </c>
    </row>
    <row r="82" spans="1:75" x14ac:dyDescent="0.2">
      <c r="A82" s="340" t="s">
        <v>202</v>
      </c>
      <c r="B82" s="76" t="s">
        <v>5</v>
      </c>
      <c r="C82" s="42">
        <v>1</v>
      </c>
      <c r="D82" s="296">
        <v>756.38</v>
      </c>
      <c r="E82" s="383">
        <v>0</v>
      </c>
      <c r="F82" s="384"/>
      <c r="G82" s="385">
        <v>1</v>
      </c>
      <c r="H82" s="386">
        <v>756.38</v>
      </c>
    </row>
    <row r="83" spans="1:75" ht="13.5" thickBot="1" x14ac:dyDescent="0.25">
      <c r="A83" s="343" t="s">
        <v>154</v>
      </c>
      <c r="B83" s="74" t="s">
        <v>120</v>
      </c>
      <c r="C83" s="50"/>
      <c r="D83" s="281">
        <v>65.760000000000005</v>
      </c>
      <c r="E83" s="383">
        <v>0</v>
      </c>
      <c r="F83" s="384"/>
      <c r="G83" s="385">
        <v>2</v>
      </c>
      <c r="H83" s="386">
        <v>131.52000000000001</v>
      </c>
    </row>
    <row r="84" spans="1:75" ht="26.25" thickBot="1" x14ac:dyDescent="0.25">
      <c r="A84" s="94" t="s">
        <v>165</v>
      </c>
      <c r="B84" s="55"/>
      <c r="C84" s="58"/>
      <c r="D84" s="298"/>
      <c r="E84" s="263"/>
      <c r="F84" s="264">
        <v>61082.979999999996</v>
      </c>
      <c r="G84" s="263"/>
      <c r="H84" s="264">
        <v>61082.979999999996</v>
      </c>
    </row>
    <row r="85" spans="1:75" s="78" customFormat="1" x14ac:dyDescent="0.2">
      <c r="A85" s="113" t="s">
        <v>308</v>
      </c>
      <c r="B85" s="180" t="s">
        <v>65</v>
      </c>
      <c r="C85" s="181">
        <v>1</v>
      </c>
      <c r="D85" s="299">
        <v>20.38</v>
      </c>
      <c r="E85" s="379">
        <v>2259</v>
      </c>
      <c r="F85" s="380">
        <v>46038.42</v>
      </c>
      <c r="G85" s="381">
        <v>2259</v>
      </c>
      <c r="H85" s="382">
        <v>46038.42</v>
      </c>
    </row>
    <row r="86" spans="1:75" s="22" customFormat="1" x14ac:dyDescent="0.2">
      <c r="A86" s="77" t="s">
        <v>97</v>
      </c>
      <c r="B86" s="184" t="s">
        <v>60</v>
      </c>
      <c r="C86" s="159">
        <v>1</v>
      </c>
      <c r="D86" s="408">
        <v>868.52</v>
      </c>
      <c r="E86" s="383">
        <v>1</v>
      </c>
      <c r="F86" s="384">
        <v>868.52</v>
      </c>
      <c r="G86" s="385">
        <v>1</v>
      </c>
      <c r="H86" s="386">
        <v>868.52</v>
      </c>
    </row>
    <row r="87" spans="1:75" s="22" customFormat="1" x14ac:dyDescent="0.2">
      <c r="A87" s="80" t="s">
        <v>310</v>
      </c>
      <c r="B87" s="184" t="s">
        <v>60</v>
      </c>
      <c r="C87" s="159">
        <v>1</v>
      </c>
      <c r="D87" s="301">
        <v>434.26</v>
      </c>
      <c r="E87" s="383">
        <v>1</v>
      </c>
      <c r="F87" s="384">
        <v>434.26</v>
      </c>
      <c r="G87" s="385">
        <v>1</v>
      </c>
      <c r="H87" s="386">
        <v>434.26</v>
      </c>
    </row>
    <row r="88" spans="1:75" s="19" customFormat="1" x14ac:dyDescent="0.2">
      <c r="A88" s="77" t="s">
        <v>311</v>
      </c>
      <c r="B88" s="184" t="s">
        <v>60</v>
      </c>
      <c r="C88" s="159">
        <v>1</v>
      </c>
      <c r="D88" s="301">
        <v>434.26</v>
      </c>
      <c r="E88" s="383">
        <v>1</v>
      </c>
      <c r="F88" s="384">
        <v>434.26</v>
      </c>
      <c r="G88" s="385">
        <v>1</v>
      </c>
      <c r="H88" s="386">
        <v>434.26</v>
      </c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</row>
    <row r="89" spans="1:75" ht="17.25" customHeight="1" thickBot="1" x14ac:dyDescent="0.25">
      <c r="A89" s="80" t="s">
        <v>98</v>
      </c>
      <c r="B89" s="183" t="s">
        <v>106</v>
      </c>
      <c r="C89" s="118">
        <v>1</v>
      </c>
      <c r="D89" s="302">
        <v>0.96</v>
      </c>
      <c r="E89" s="383">
        <v>13862</v>
      </c>
      <c r="F89" s="384">
        <v>13307.52</v>
      </c>
      <c r="G89" s="385">
        <v>13862</v>
      </c>
      <c r="H89" s="386">
        <v>13307.519999999999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</row>
    <row r="90" spans="1:75" ht="26.25" thickBot="1" x14ac:dyDescent="0.25">
      <c r="A90" s="187" t="s">
        <v>259</v>
      </c>
      <c r="B90" s="53"/>
      <c r="C90" s="49"/>
      <c r="D90" s="278"/>
      <c r="E90" s="411"/>
      <c r="F90" s="264">
        <v>10401.48</v>
      </c>
      <c r="G90" s="411"/>
      <c r="H90" s="264">
        <v>10890.23</v>
      </c>
    </row>
    <row r="91" spans="1:75" x14ac:dyDescent="0.2">
      <c r="A91" s="113" t="s">
        <v>180</v>
      </c>
      <c r="B91" s="188" t="s">
        <v>260</v>
      </c>
      <c r="C91" s="189">
        <v>12</v>
      </c>
      <c r="D91" s="293">
        <v>700</v>
      </c>
      <c r="E91" s="379">
        <v>1</v>
      </c>
      <c r="F91" s="380">
        <v>8546.52</v>
      </c>
      <c r="G91" s="381">
        <v>1</v>
      </c>
      <c r="H91" s="382">
        <v>8280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</row>
    <row r="92" spans="1:75" s="14" customFormat="1" x14ac:dyDescent="0.2">
      <c r="A92" s="113" t="s">
        <v>176</v>
      </c>
      <c r="B92" s="190" t="s">
        <v>260</v>
      </c>
      <c r="C92" s="159">
        <v>12</v>
      </c>
      <c r="D92" s="293">
        <v>154.58000000000001</v>
      </c>
      <c r="E92" s="383">
        <v>1</v>
      </c>
      <c r="F92" s="384">
        <v>1854.96</v>
      </c>
      <c r="G92" s="385">
        <v>1</v>
      </c>
      <c r="H92" s="386">
        <v>1845.47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9"/>
    </row>
    <row r="93" spans="1:75" s="19" customFormat="1" ht="13.5" thickBot="1" x14ac:dyDescent="0.25">
      <c r="A93" s="113" t="s">
        <v>373</v>
      </c>
      <c r="B93" s="185" t="s">
        <v>260</v>
      </c>
      <c r="C93" s="191">
        <v>12</v>
      </c>
      <c r="D93" s="280">
        <v>64.06</v>
      </c>
      <c r="E93" s="383">
        <v>0</v>
      </c>
      <c r="F93" s="384">
        <v>0</v>
      </c>
      <c r="G93" s="385">
        <v>1</v>
      </c>
      <c r="H93" s="386">
        <v>764.76</v>
      </c>
    </row>
    <row r="94" spans="1:75" s="25" customFormat="1" ht="26.25" thickBot="1" x14ac:dyDescent="0.25">
      <c r="A94" s="192" t="s">
        <v>261</v>
      </c>
      <c r="B94" s="55"/>
      <c r="C94" s="58"/>
      <c r="D94" s="278"/>
      <c r="E94" s="263"/>
      <c r="F94" s="264">
        <v>13823.54</v>
      </c>
      <c r="G94" s="263"/>
      <c r="H94" s="264">
        <v>56065.549999999996</v>
      </c>
    </row>
    <row r="95" spans="1:75" ht="24" x14ac:dyDescent="0.2">
      <c r="A95" s="193" t="s">
        <v>99</v>
      </c>
      <c r="B95" s="194"/>
      <c r="C95" s="159"/>
      <c r="D95" s="303"/>
      <c r="E95" s="383">
        <v>0</v>
      </c>
      <c r="F95" s="384">
        <v>7535.7</v>
      </c>
      <c r="G95" s="271"/>
      <c r="H95" s="386">
        <v>7493.8499999999985</v>
      </c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</row>
    <row r="96" spans="1:75" x14ac:dyDescent="0.2">
      <c r="A96" s="195" t="s">
        <v>61</v>
      </c>
      <c r="B96" s="194" t="s">
        <v>111</v>
      </c>
      <c r="C96" s="159">
        <v>12</v>
      </c>
      <c r="D96" s="304">
        <v>13.03</v>
      </c>
      <c r="E96" s="383">
        <v>30</v>
      </c>
      <c r="F96" s="384">
        <v>4690.8</v>
      </c>
      <c r="G96" s="385">
        <v>30</v>
      </c>
      <c r="H96" s="386">
        <v>4665.2999999999993</v>
      </c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</row>
    <row r="97" spans="1:74" x14ac:dyDescent="0.2">
      <c r="A97" s="195" t="s">
        <v>62</v>
      </c>
      <c r="B97" s="194" t="s">
        <v>6</v>
      </c>
      <c r="C97" s="159">
        <v>12</v>
      </c>
      <c r="D97" s="304">
        <v>0.28999999999999998</v>
      </c>
      <c r="E97" s="383">
        <v>817.5</v>
      </c>
      <c r="F97" s="384">
        <v>2844.9</v>
      </c>
      <c r="G97" s="385">
        <v>817.5</v>
      </c>
      <c r="H97" s="386">
        <v>2828.5499999999997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</row>
    <row r="98" spans="1:74" ht="36" x14ac:dyDescent="0.2">
      <c r="A98" s="147" t="s">
        <v>262</v>
      </c>
      <c r="B98" s="194"/>
      <c r="C98" s="159" t="s">
        <v>263</v>
      </c>
      <c r="D98" s="303"/>
      <c r="E98" s="383">
        <v>0</v>
      </c>
      <c r="F98" s="388">
        <v>6287.84</v>
      </c>
      <c r="G98" s="271"/>
      <c r="H98" s="262">
        <v>48571.7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</row>
    <row r="99" spans="1:74" x14ac:dyDescent="0.2">
      <c r="A99" s="119" t="s">
        <v>131</v>
      </c>
      <c r="B99" s="76" t="s">
        <v>5</v>
      </c>
      <c r="C99" s="42"/>
      <c r="D99" s="281">
        <v>2006.5</v>
      </c>
      <c r="E99" s="383">
        <v>0</v>
      </c>
      <c r="F99" s="384">
        <v>0</v>
      </c>
      <c r="G99" s="385">
        <v>1</v>
      </c>
      <c r="H99" s="386">
        <v>2778.34</v>
      </c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</row>
    <row r="100" spans="1:74" x14ac:dyDescent="0.2">
      <c r="A100" s="219" t="s">
        <v>342</v>
      </c>
      <c r="B100" s="56" t="s">
        <v>120</v>
      </c>
      <c r="C100" s="42"/>
      <c r="D100" s="281">
        <v>58.26</v>
      </c>
      <c r="E100" s="383">
        <v>0</v>
      </c>
      <c r="F100" s="384">
        <v>0</v>
      </c>
      <c r="G100" s="385">
        <v>600</v>
      </c>
      <c r="H100" s="386">
        <v>34956</v>
      </c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</row>
    <row r="101" spans="1:74" x14ac:dyDescent="0.2">
      <c r="A101" s="325" t="s">
        <v>132</v>
      </c>
      <c r="B101" s="56" t="s">
        <v>5</v>
      </c>
      <c r="C101" s="42"/>
      <c r="D101" s="281">
        <v>27.69</v>
      </c>
      <c r="E101" s="383">
        <v>0</v>
      </c>
      <c r="F101" s="384">
        <v>0</v>
      </c>
      <c r="G101" s="385">
        <v>60</v>
      </c>
      <c r="H101" s="386">
        <v>1661.4</v>
      </c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</row>
    <row r="102" spans="1:74" x14ac:dyDescent="0.2">
      <c r="A102" s="325" t="s">
        <v>133</v>
      </c>
      <c r="B102" s="56" t="s">
        <v>120</v>
      </c>
      <c r="C102" s="42"/>
      <c r="D102" s="281">
        <v>3335</v>
      </c>
      <c r="E102" s="383">
        <v>0</v>
      </c>
      <c r="F102" s="384">
        <v>0</v>
      </c>
      <c r="G102" s="385">
        <v>2</v>
      </c>
      <c r="H102" s="386">
        <v>6670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</row>
    <row r="103" spans="1:74" x14ac:dyDescent="0.2">
      <c r="A103" s="325" t="s">
        <v>136</v>
      </c>
      <c r="B103" s="56" t="s">
        <v>120</v>
      </c>
      <c r="C103" s="42"/>
      <c r="D103" s="281">
        <v>37.1</v>
      </c>
      <c r="E103" s="383">
        <v>0</v>
      </c>
      <c r="F103" s="384">
        <v>0</v>
      </c>
      <c r="G103" s="385">
        <v>1</v>
      </c>
      <c r="H103" s="386">
        <v>39.700000000000003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</row>
    <row r="104" spans="1:74" x14ac:dyDescent="0.2">
      <c r="A104" s="325" t="s">
        <v>138</v>
      </c>
      <c r="B104" s="56" t="s">
        <v>120</v>
      </c>
      <c r="C104" s="42"/>
      <c r="D104" s="281">
        <v>218.27</v>
      </c>
      <c r="E104" s="383">
        <v>0</v>
      </c>
      <c r="F104" s="384">
        <v>0</v>
      </c>
      <c r="G104" s="385">
        <v>2</v>
      </c>
      <c r="H104" s="386">
        <v>436.54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</row>
    <row r="105" spans="1:74" x14ac:dyDescent="0.2">
      <c r="A105" s="327" t="s">
        <v>140</v>
      </c>
      <c r="B105" s="56" t="s">
        <v>120</v>
      </c>
      <c r="C105" s="42"/>
      <c r="D105" s="281">
        <v>153.97999999999999</v>
      </c>
      <c r="E105" s="383">
        <v>0</v>
      </c>
      <c r="F105" s="384">
        <v>0</v>
      </c>
      <c r="G105" s="385">
        <v>2</v>
      </c>
      <c r="H105" s="386">
        <v>307.95999999999998</v>
      </c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</row>
    <row r="106" spans="1:74" x14ac:dyDescent="0.2">
      <c r="A106" s="328" t="s">
        <v>437</v>
      </c>
      <c r="B106" s="56" t="s">
        <v>120</v>
      </c>
      <c r="C106" s="42"/>
      <c r="D106" s="281">
        <v>47.04</v>
      </c>
      <c r="E106" s="383">
        <v>0</v>
      </c>
      <c r="F106" s="384">
        <v>0</v>
      </c>
      <c r="G106" s="385">
        <v>23</v>
      </c>
      <c r="H106" s="386">
        <v>1085.76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</row>
    <row r="107" spans="1:74" ht="13.5" thickBot="1" x14ac:dyDescent="0.25">
      <c r="A107" s="219" t="s">
        <v>327</v>
      </c>
      <c r="B107" s="56" t="s">
        <v>5</v>
      </c>
      <c r="C107" s="42"/>
      <c r="D107" s="281">
        <v>608.47</v>
      </c>
      <c r="E107" s="383">
        <v>0</v>
      </c>
      <c r="F107" s="384">
        <v>0</v>
      </c>
      <c r="G107" s="385">
        <v>1</v>
      </c>
      <c r="H107" s="386">
        <v>636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</row>
    <row r="108" spans="1:74" ht="26.25" thickBot="1" x14ac:dyDescent="0.25">
      <c r="A108" s="192" t="s">
        <v>264</v>
      </c>
      <c r="B108" s="196"/>
      <c r="C108" s="197"/>
      <c r="D108" s="305"/>
      <c r="E108" s="263"/>
      <c r="F108" s="264">
        <v>10422.4</v>
      </c>
      <c r="G108" s="263"/>
      <c r="H108" s="264">
        <v>7568</v>
      </c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</row>
    <row r="109" spans="1:74" s="19" customFormat="1" ht="24.75" thickBot="1" x14ac:dyDescent="0.25">
      <c r="A109" s="151" t="s">
        <v>100</v>
      </c>
      <c r="B109" s="174" t="s">
        <v>105</v>
      </c>
      <c r="C109" s="198">
        <v>1</v>
      </c>
      <c r="D109" s="280"/>
      <c r="E109" s="379">
        <v>3929.9</v>
      </c>
      <c r="F109" s="380">
        <v>10422.4</v>
      </c>
      <c r="G109" s="381">
        <v>3929.9</v>
      </c>
      <c r="H109" s="382">
        <v>7568</v>
      </c>
    </row>
    <row r="110" spans="1:74" s="19" customFormat="1" ht="21" customHeight="1" thickBot="1" x14ac:dyDescent="0.25">
      <c r="A110" s="474" t="s">
        <v>102</v>
      </c>
      <c r="B110" s="475"/>
      <c r="C110" s="475"/>
      <c r="D110" s="476"/>
      <c r="E110" s="263"/>
      <c r="F110" s="264">
        <v>296632.5</v>
      </c>
      <c r="G110" s="263"/>
      <c r="H110" s="264">
        <v>295668.37944000005</v>
      </c>
    </row>
    <row r="111" spans="1:74" s="19" customFormat="1" ht="26.25" thickBot="1" x14ac:dyDescent="0.25">
      <c r="A111" s="205" t="s">
        <v>266</v>
      </c>
      <c r="B111" s="115"/>
      <c r="C111" s="116"/>
      <c r="D111" s="307"/>
      <c r="E111" s="402">
        <v>466.8</v>
      </c>
      <c r="F111" s="414">
        <v>86339.77</v>
      </c>
      <c r="G111" s="263">
        <v>466.8</v>
      </c>
      <c r="H111" s="264">
        <v>85648.276600000012</v>
      </c>
    </row>
    <row r="112" spans="1:74" s="19" customFormat="1" ht="16.5" x14ac:dyDescent="0.2">
      <c r="A112" s="320" t="s">
        <v>181</v>
      </c>
      <c r="B112" s="71" t="s">
        <v>105</v>
      </c>
      <c r="C112" s="321" t="s">
        <v>281</v>
      </c>
      <c r="D112" s="298" t="s">
        <v>272</v>
      </c>
      <c r="E112" s="379">
        <v>3929.9</v>
      </c>
      <c r="F112" s="380">
        <v>81812.53</v>
      </c>
      <c r="G112" s="381">
        <v>3929.9</v>
      </c>
      <c r="H112" s="382">
        <v>81191.77</v>
      </c>
    </row>
    <row r="113" spans="1:8" s="19" customFormat="1" ht="24.75" thickBot="1" x14ac:dyDescent="0.25">
      <c r="A113" s="206" t="s">
        <v>277</v>
      </c>
      <c r="B113" s="33" t="s">
        <v>105</v>
      </c>
      <c r="C113" s="97">
        <v>12</v>
      </c>
      <c r="D113" s="415">
        <v>9.6000000000000002E-2</v>
      </c>
      <c r="E113" s="383">
        <v>3929.9</v>
      </c>
      <c r="F113" s="384">
        <v>4527.24</v>
      </c>
      <c r="G113" s="385">
        <v>3929.9</v>
      </c>
      <c r="H113" s="386">
        <v>4456.5066000000006</v>
      </c>
    </row>
    <row r="114" spans="1:8" ht="40.5" customHeight="1" thickBot="1" x14ac:dyDescent="0.25">
      <c r="A114" s="207" t="s">
        <v>267</v>
      </c>
      <c r="B114" s="70" t="s">
        <v>105</v>
      </c>
      <c r="C114" s="322" t="s">
        <v>110</v>
      </c>
      <c r="D114" s="278" t="s">
        <v>272</v>
      </c>
      <c r="E114" s="402">
        <v>3596</v>
      </c>
      <c r="F114" s="414">
        <v>177104.72</v>
      </c>
      <c r="G114" s="411">
        <v>3596</v>
      </c>
      <c r="H114" s="264">
        <v>176413.17</v>
      </c>
    </row>
    <row r="115" spans="1:8" ht="52.5" customHeight="1" thickBot="1" x14ac:dyDescent="0.25">
      <c r="A115" s="208" t="s">
        <v>268</v>
      </c>
      <c r="B115" s="272" t="s">
        <v>105</v>
      </c>
      <c r="C115" s="89">
        <v>1</v>
      </c>
      <c r="D115" s="416">
        <v>3.4666666666666665E-3</v>
      </c>
      <c r="E115" s="402">
        <v>3929.9</v>
      </c>
      <c r="F115" s="414">
        <v>176.85</v>
      </c>
      <c r="G115" s="411">
        <v>3929.9</v>
      </c>
      <c r="H115" s="264">
        <v>163.48383999999999</v>
      </c>
    </row>
    <row r="116" spans="1:8" s="19" customFormat="1" ht="39" thickBot="1" x14ac:dyDescent="0.25">
      <c r="A116" s="192" t="s">
        <v>269</v>
      </c>
      <c r="B116" s="273" t="s">
        <v>105</v>
      </c>
      <c r="C116" s="91">
        <v>12</v>
      </c>
      <c r="D116" s="309">
        <v>0.77</v>
      </c>
      <c r="E116" s="402">
        <v>3929.9</v>
      </c>
      <c r="F116" s="414">
        <v>33011.160000000003</v>
      </c>
      <c r="G116" s="411">
        <v>3929.9</v>
      </c>
      <c r="H116" s="264">
        <v>33443.448999999993</v>
      </c>
    </row>
    <row r="117" spans="1:8" s="19" customFormat="1" ht="15.75" thickBot="1" x14ac:dyDescent="0.25">
      <c r="A117" s="210" t="s">
        <v>103</v>
      </c>
      <c r="B117" s="211"/>
      <c r="C117" s="212"/>
      <c r="D117" s="417"/>
      <c r="E117" s="402">
        <v>3929.9</v>
      </c>
      <c r="F117" s="264">
        <v>229191.76800000004</v>
      </c>
      <c r="G117" s="263"/>
      <c r="H117" s="264">
        <v>225772.75600000002</v>
      </c>
    </row>
    <row r="118" spans="1:8" s="27" customFormat="1" ht="18" thickBot="1" x14ac:dyDescent="0.25">
      <c r="A118" s="117" t="s">
        <v>270</v>
      </c>
      <c r="B118" s="155" t="s">
        <v>105</v>
      </c>
      <c r="C118" s="118">
        <v>12</v>
      </c>
      <c r="D118" s="393">
        <v>4.8600000000000003</v>
      </c>
      <c r="E118" s="383">
        <v>3929.9</v>
      </c>
      <c r="F118" s="384">
        <v>229191.76800000004</v>
      </c>
      <c r="G118" s="385">
        <v>3929.9</v>
      </c>
      <c r="H118" s="386">
        <v>225772.75600000002</v>
      </c>
    </row>
    <row r="119" spans="1:8" s="28" customFormat="1" ht="15.75" thickBot="1" x14ac:dyDescent="0.3">
      <c r="A119" s="213" t="s">
        <v>208</v>
      </c>
      <c r="B119" s="72"/>
      <c r="C119" s="60"/>
      <c r="D119" s="311"/>
      <c r="E119" s="402">
        <v>0</v>
      </c>
      <c r="F119" s="414">
        <v>4722.42</v>
      </c>
      <c r="G119" s="263"/>
      <c r="H119" s="264">
        <v>2244.4</v>
      </c>
    </row>
    <row r="120" spans="1:8" s="28" customFormat="1" ht="15.75" thickBot="1" x14ac:dyDescent="0.3">
      <c r="A120" s="31" t="s">
        <v>313</v>
      </c>
      <c r="B120" s="55"/>
      <c r="C120" s="101"/>
      <c r="D120" s="312"/>
      <c r="E120" s="402">
        <v>0</v>
      </c>
      <c r="F120" s="414">
        <v>4722.42</v>
      </c>
      <c r="G120" s="263"/>
      <c r="H120" s="264">
        <v>2244.4</v>
      </c>
    </row>
    <row r="121" spans="1:8" s="28" customFormat="1" ht="15" x14ac:dyDescent="0.25">
      <c r="A121" s="77" t="s">
        <v>179</v>
      </c>
      <c r="B121" s="255" t="s">
        <v>120</v>
      </c>
      <c r="C121" s="52"/>
      <c r="D121" s="289">
        <v>1044.4000000000001</v>
      </c>
      <c r="E121" s="383">
        <v>0</v>
      </c>
      <c r="F121" s="384">
        <v>0</v>
      </c>
      <c r="G121" s="385">
        <v>1</v>
      </c>
      <c r="H121" s="386">
        <v>1044.4000000000001</v>
      </c>
    </row>
    <row r="122" spans="1:8" s="28" customFormat="1" ht="15.75" thickBot="1" x14ac:dyDescent="0.3">
      <c r="A122" s="96" t="s">
        <v>354</v>
      </c>
      <c r="B122" s="255" t="s">
        <v>120</v>
      </c>
      <c r="C122" s="52"/>
      <c r="D122" s="289">
        <v>600</v>
      </c>
      <c r="E122" s="383">
        <v>0</v>
      </c>
      <c r="F122" s="384">
        <v>0</v>
      </c>
      <c r="G122" s="385">
        <v>2</v>
      </c>
      <c r="H122" s="386">
        <v>1200</v>
      </c>
    </row>
    <row r="123" spans="1:8" ht="15.75" thickBot="1" x14ac:dyDescent="0.25">
      <c r="A123" s="230" t="s">
        <v>426</v>
      </c>
      <c r="B123" s="70"/>
      <c r="C123" s="61"/>
      <c r="D123" s="423"/>
      <c r="E123" s="54"/>
      <c r="F123" s="264">
        <v>714781.598</v>
      </c>
      <c r="G123" s="54"/>
      <c r="H123" s="264">
        <v>723717.94582999998</v>
      </c>
    </row>
    <row r="124" spans="1:8" x14ac:dyDescent="0.2">
      <c r="A124" s="19" t="s">
        <v>438</v>
      </c>
      <c r="B124" s="57"/>
      <c r="C124" s="39"/>
      <c r="D124" s="12"/>
    </row>
    <row r="125" spans="1:8" x14ac:dyDescent="0.2">
      <c r="A125" s="318"/>
      <c r="B125" s="57"/>
      <c r="C125" s="39"/>
      <c r="D125" s="12"/>
    </row>
    <row r="126" spans="1:8" x14ac:dyDescent="0.2">
      <c r="A126" s="319" t="s">
        <v>439</v>
      </c>
      <c r="B126" s="57"/>
      <c r="C126" s="39"/>
      <c r="D126" s="46"/>
    </row>
    <row r="127" spans="1:8" x14ac:dyDescent="0.2">
      <c r="A127" s="466"/>
      <c r="B127" s="466"/>
      <c r="C127" s="466"/>
      <c r="D127" s="466"/>
    </row>
    <row r="128" spans="1:8" s="83" customFormat="1" x14ac:dyDescent="0.2">
      <c r="A128" s="102"/>
      <c r="B128" s="17"/>
      <c r="C128" s="38"/>
      <c r="D128" s="17"/>
      <c r="E128" s="6"/>
      <c r="F128" s="6"/>
      <c r="G128" s="6"/>
      <c r="H128" s="6"/>
    </row>
    <row r="129" spans="1:8" x14ac:dyDescent="0.2">
      <c r="A129" s="466"/>
      <c r="B129" s="466"/>
      <c r="C129" s="466"/>
      <c r="D129" s="466"/>
    </row>
    <row r="130" spans="1:8" s="9" customFormat="1" x14ac:dyDescent="0.2">
      <c r="A130" s="16"/>
      <c r="B130" s="17"/>
      <c r="C130" s="38"/>
      <c r="D130" s="17"/>
      <c r="E130" s="6"/>
      <c r="F130" s="6"/>
      <c r="G130" s="6"/>
      <c r="H130" s="6"/>
    </row>
    <row r="131" spans="1:8" s="9" customFormat="1" x14ac:dyDescent="0.2">
      <c r="A131" s="16"/>
      <c r="B131" s="17"/>
      <c r="C131" s="38"/>
      <c r="D131" s="17"/>
      <c r="E131" s="6"/>
      <c r="F131" s="6"/>
      <c r="G131" s="6"/>
      <c r="H131" s="6"/>
    </row>
    <row r="132" spans="1:8" s="9" customFormat="1" x14ac:dyDescent="0.2">
      <c r="A132" s="16"/>
      <c r="B132" s="17"/>
      <c r="C132" s="38"/>
      <c r="D132" s="17"/>
      <c r="E132" s="424"/>
      <c r="F132" s="424"/>
      <c r="G132" s="424"/>
      <c r="H132" s="424"/>
    </row>
    <row r="133" spans="1:8" s="9" customFormat="1" x14ac:dyDescent="0.2">
      <c r="A133" s="16"/>
      <c r="B133" s="17"/>
      <c r="C133" s="38"/>
      <c r="D133" s="17"/>
      <c r="E133" s="424"/>
      <c r="F133" s="424"/>
      <c r="G133" s="424"/>
      <c r="H133" s="424"/>
    </row>
    <row r="134" spans="1:8" s="9" customFormat="1" x14ac:dyDescent="0.2">
      <c r="A134" s="16"/>
      <c r="B134" s="17"/>
      <c r="C134" s="38"/>
      <c r="D134" s="17"/>
      <c r="E134" s="424"/>
      <c r="F134" s="424"/>
      <c r="G134" s="424"/>
      <c r="H134" s="424"/>
    </row>
    <row r="135" spans="1:8" s="9" customFormat="1" x14ac:dyDescent="0.2">
      <c r="A135" s="16"/>
      <c r="B135" s="17"/>
      <c r="C135" s="38"/>
      <c r="D135" s="17"/>
      <c r="E135" s="424"/>
      <c r="F135" s="424"/>
      <c r="G135" s="424"/>
      <c r="H135" s="424"/>
    </row>
    <row r="136" spans="1:8" s="9" customFormat="1" x14ac:dyDescent="0.2">
      <c r="A136" s="16"/>
      <c r="B136" s="17"/>
      <c r="C136" s="38"/>
      <c r="D136" s="17"/>
      <c r="E136" s="424"/>
      <c r="F136" s="424"/>
      <c r="G136" s="424"/>
      <c r="H136" s="424"/>
    </row>
    <row r="137" spans="1:8" s="9" customFormat="1" x14ac:dyDescent="0.2">
      <c r="A137" s="16"/>
      <c r="B137" s="17"/>
      <c r="C137" s="38"/>
      <c r="D137" s="17"/>
      <c r="E137" s="424"/>
      <c r="F137" s="424"/>
      <c r="G137" s="424"/>
      <c r="H137" s="424"/>
    </row>
    <row r="138" spans="1:8" s="9" customFormat="1" x14ac:dyDescent="0.2">
      <c r="A138" s="16"/>
      <c r="B138" s="17"/>
      <c r="C138" s="38"/>
      <c r="D138" s="17"/>
      <c r="E138" s="424"/>
      <c r="F138" s="424"/>
      <c r="G138" s="424"/>
      <c r="H138" s="424"/>
    </row>
    <row r="145" spans="1:4" x14ac:dyDescent="0.2">
      <c r="A145" s="1"/>
      <c r="B145" s="1"/>
      <c r="C145" s="1"/>
      <c r="D145" s="6"/>
    </row>
    <row r="146" spans="1:4" x14ac:dyDescent="0.2">
      <c r="A146" s="1"/>
      <c r="B146" s="1"/>
      <c r="C146" s="1"/>
      <c r="D146" s="6"/>
    </row>
    <row r="147" spans="1:4" x14ac:dyDescent="0.2">
      <c r="A147" s="1"/>
      <c r="B147" s="1"/>
      <c r="C147" s="1"/>
      <c r="D147" s="6"/>
    </row>
    <row r="148" spans="1:4" x14ac:dyDescent="0.2">
      <c r="A148" s="1"/>
      <c r="B148" s="1"/>
      <c r="C148" s="1"/>
      <c r="D148" s="6"/>
    </row>
    <row r="149" spans="1:4" x14ac:dyDescent="0.2">
      <c r="A149" s="1"/>
      <c r="B149" s="1"/>
      <c r="C149" s="1"/>
      <c r="D149" s="6"/>
    </row>
    <row r="150" spans="1:4" x14ac:dyDescent="0.2">
      <c r="A150" s="1"/>
      <c r="B150" s="1"/>
      <c r="C150" s="1"/>
      <c r="D150" s="6"/>
    </row>
    <row r="151" spans="1:4" x14ac:dyDescent="0.2">
      <c r="A151" s="1"/>
      <c r="B151" s="1"/>
      <c r="C151" s="1"/>
      <c r="D151" s="6"/>
    </row>
    <row r="152" spans="1:4" x14ac:dyDescent="0.2">
      <c r="A152" s="1"/>
      <c r="B152" s="1"/>
      <c r="C152" s="1"/>
      <c r="D152" s="6"/>
    </row>
    <row r="154" spans="1:4" x14ac:dyDescent="0.2">
      <c r="A154" s="1"/>
      <c r="B154" s="1"/>
      <c r="C154" s="1"/>
      <c r="D154" s="6"/>
    </row>
  </sheetData>
  <mergeCells count="11">
    <mergeCell ref="A129:D129"/>
    <mergeCell ref="E22:H22"/>
    <mergeCell ref="A26:D26"/>
    <mergeCell ref="A1:D1"/>
    <mergeCell ref="A51:D51"/>
    <mergeCell ref="A110:D110"/>
    <mergeCell ref="E23:H23"/>
    <mergeCell ref="A127:D127"/>
    <mergeCell ref="A3:C3"/>
    <mergeCell ref="A12:C12"/>
    <mergeCell ref="C22:C24"/>
  </mergeCells>
  <pageMargins left="0.31496062992125984" right="0.31496062992125984" top="0.35433070866141736" bottom="0.35433070866141736" header="0.31496062992125984" footer="0.31496062992125984"/>
  <pageSetup paperSize="9" scale="12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Нечаевой1</vt:lpstr>
      <vt:lpstr>Мира65</vt:lpstr>
      <vt:lpstr>Мира61</vt:lpstr>
      <vt:lpstr>Александрова 22</vt:lpstr>
      <vt:lpstr>Александрова26</vt:lpstr>
      <vt:lpstr>Александрова, 30</vt:lpstr>
      <vt:lpstr>Пушкина136</vt:lpstr>
      <vt:lpstr>Александрова24</vt:lpstr>
      <vt:lpstr>Александрова32</vt:lpstr>
      <vt:lpstr>Пушкина140</vt:lpstr>
      <vt:lpstr>Пушкина138</vt:lpstr>
      <vt:lpstr>Нечаевой11</vt:lpstr>
      <vt:lpstr>Нечаевой9</vt:lpstr>
      <vt:lpstr>Нечаевой2</vt:lpstr>
      <vt:lpstr>Нечаевой 8</vt:lpstr>
      <vt:lpstr>Нечаевой 4</vt:lpstr>
      <vt:lpstr>Нечаевой 6</vt:lpstr>
      <vt:lpstr>Оломоуцкая 39</vt:lpstr>
      <vt:lpstr>Мира 75</vt:lpstr>
      <vt:lpstr>Нечаевой 14</vt:lpstr>
      <vt:lpstr>Пушкина 142</vt:lpstr>
      <vt:lpstr>Пушкина 144</vt:lpstr>
      <vt:lpstr>Нечаевой 12</vt:lpstr>
      <vt:lpstr>Пушкина 150</vt:lpstr>
      <vt:lpstr>Оломоуцкая 51</vt:lpstr>
      <vt:lpstr>Пушкина 148</vt:lpstr>
      <vt:lpstr>Оломоуцкая, 49</vt:lpstr>
      <vt:lpstr>Оломоуцкая 47</vt:lpstr>
      <vt:lpstr>Оломоуцкая, 45</vt:lpstr>
      <vt:lpstr>Оломоуцкая 41</vt:lpstr>
      <vt:lpstr>Мира 67</vt:lpstr>
      <vt:lpstr>Мира 85</vt:lpstr>
      <vt:lpstr>Оломоуцкая 33</vt:lpstr>
      <vt:lpstr>Оломоуцкая 31</vt:lpstr>
      <vt:lpstr>Лист38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Чекмарева Алена</cp:lastModifiedBy>
  <cp:lastPrinted>2024-03-19T05:06:48Z</cp:lastPrinted>
  <dcterms:created xsi:type="dcterms:W3CDTF">2014-08-22T07:38:42Z</dcterms:created>
  <dcterms:modified xsi:type="dcterms:W3CDTF">2024-03-21T09:50:30Z</dcterms:modified>
</cp:coreProperties>
</file>