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14" firstSheet="12" activeTab="28"/>
  </bookViews>
  <sheets>
    <sheet name="Оломоуцкая,30" sheetId="45" r:id="rId1"/>
    <sheet name="Победы, 43" sheetId="44" r:id="rId2"/>
    <sheet name="Победы, 63" sheetId="43" r:id="rId3"/>
    <sheet name="Мира, 104" sheetId="42" r:id="rId4"/>
    <sheet name="Мира, 102" sheetId="41" r:id="rId5"/>
    <sheet name="Мира, 86" sheetId="40" r:id="rId6"/>
    <sheet name="Дружбы, 103" sheetId="39" r:id="rId7"/>
    <sheet name="Победы, 51" sheetId="38" r:id="rId8"/>
    <sheet name="Победы, 53" sheetId="37" r:id="rId9"/>
    <sheet name="Победы, 55" sheetId="36" r:id="rId10"/>
    <sheet name="Оломоуцкая, 38" sheetId="35" r:id="rId11"/>
    <sheet name="ОЛомоуцкая, 40" sheetId="34" r:id="rId12"/>
    <sheet name="Мира, 92" sheetId="33" r:id="rId13"/>
    <sheet name="Мира, 94" sheetId="32" r:id="rId14"/>
    <sheet name="Мира, 90" sheetId="31" r:id="rId15"/>
    <sheet name="Мира, 96" sheetId="30" r:id="rId16"/>
    <sheet name="Мира, 98" sheetId="61" r:id="rId17"/>
    <sheet name="Победы, 61" sheetId="60" r:id="rId18"/>
    <sheet name="Мира, 108" sheetId="59" r:id="rId19"/>
    <sheet name="Победы. 49" sheetId="58" r:id="rId20"/>
    <sheet name="Победы. 47" sheetId="57" r:id="rId21"/>
    <sheet name="Победы, 45" sheetId="56" r:id="rId22"/>
    <sheet name="Дружбы, 95" sheetId="55" r:id="rId23"/>
    <sheet name="Дружбы, 97" sheetId="54" r:id="rId24"/>
    <sheet name="Дружбы, 93" sheetId="53" r:id="rId25"/>
    <sheet name="Оломоуцкая, 32" sheetId="52" r:id="rId26"/>
    <sheet name="Дружбы,91" sheetId="51" r:id="rId27"/>
    <sheet name="Дружбы, 89" sheetId="50" r:id="rId28"/>
    <sheet name="Победы, 57" sheetId="49" r:id="rId29"/>
  </sheets>
  <definedNames>
    <definedName name="_xlnm._FilterDatabase" localSheetId="6" hidden="1">'Дружбы, 103'!$E$1:$H$1015</definedName>
    <definedName name="_xlnm._FilterDatabase" localSheetId="27" hidden="1">'Дружбы, 89'!$E$1:$H$984</definedName>
    <definedName name="_xlnm._FilterDatabase" localSheetId="24" hidden="1">'Дружбы, 93'!$E$1:$H$995</definedName>
    <definedName name="_xlnm._FilterDatabase" localSheetId="22" hidden="1">'Дружбы, 95'!$E$1:$H$995</definedName>
    <definedName name="_xlnm._FilterDatabase" localSheetId="23" hidden="1">'Дружбы, 97'!$E$1:$H$997</definedName>
    <definedName name="_xlnm._FilterDatabase" localSheetId="26" hidden="1">'Дружбы,91'!$E$1:$H$1009</definedName>
    <definedName name="_xlnm._FilterDatabase" localSheetId="4" hidden="1">'Мира, 102'!$E$1:$H$1016</definedName>
    <definedName name="_xlnm._FilterDatabase" localSheetId="3" hidden="1">'Мира, 104'!$E$1:$H$1002</definedName>
    <definedName name="_xlnm._FilterDatabase" localSheetId="18" hidden="1">'Мира, 108'!$E$1:$H$1016</definedName>
    <definedName name="_xlnm._FilterDatabase" localSheetId="5" hidden="1">'Мира, 86'!$E$1:$H$1066</definedName>
    <definedName name="_xlnm._FilterDatabase" localSheetId="14" hidden="1">'Мира, 90'!$E$1:$H$994</definedName>
    <definedName name="_xlnm._FilterDatabase" localSheetId="12" hidden="1">'Мира, 92'!$E$1:$H$979</definedName>
    <definedName name="_xlnm._FilterDatabase" localSheetId="13" hidden="1">'Мира, 94'!$E$1:$H$995</definedName>
    <definedName name="_xlnm._FilterDatabase" localSheetId="15" hidden="1">'Мира, 96'!$E$1:$H$1012</definedName>
    <definedName name="_xlnm._FilterDatabase" localSheetId="16" hidden="1">'Мира, 98'!$E$1:$H$991</definedName>
    <definedName name="_xlnm._FilterDatabase" localSheetId="25" hidden="1">'Оломоуцкая, 32'!$E$1:$H$1018</definedName>
    <definedName name="_xlnm._FilterDatabase" localSheetId="10" hidden="1">'Оломоуцкая, 38'!$E$1:$H$1017</definedName>
    <definedName name="_xlnm._FilterDatabase" localSheetId="11" hidden="1">'ОЛомоуцкая, 40'!$E$1:$H$1005</definedName>
    <definedName name="_xlnm._FilterDatabase" localSheetId="0" hidden="1">'Оломоуцкая,30'!$E$1:$H$1018</definedName>
    <definedName name="_xlnm._FilterDatabase" localSheetId="1" hidden="1">'Победы, 43'!$E$1:$H$1049</definedName>
    <definedName name="_xlnm._FilterDatabase" localSheetId="21" hidden="1">'Победы, 45'!$E$1:$H$993</definedName>
    <definedName name="_xlnm._FilterDatabase" localSheetId="7" hidden="1">'Победы, 51'!$E$1:$H$1010</definedName>
    <definedName name="_xlnm._FilterDatabase" localSheetId="8" hidden="1">'Победы, 53'!$E$1:$H$1019</definedName>
    <definedName name="_xlnm._FilterDatabase" localSheetId="9" hidden="1">'Победы, 55'!$E$1:$H$1006</definedName>
    <definedName name="_xlnm._FilterDatabase" localSheetId="28" hidden="1">'Победы, 57'!$E$1:$H$1016</definedName>
    <definedName name="_xlnm._FilterDatabase" localSheetId="17" hidden="1">'Победы, 61'!$E$1:$H$1004</definedName>
    <definedName name="_xlnm._FilterDatabase" localSheetId="2" hidden="1">'Победы, 63'!$E$1:$H$1036</definedName>
    <definedName name="_xlnm._FilterDatabase" localSheetId="20" hidden="1">'Победы. 47'!$E$1:$H$1003</definedName>
    <definedName name="_xlnm._FilterDatabase" localSheetId="19" hidden="1">'Победы. 49'!$E$1:$H$1020</definedName>
  </definedNames>
  <calcPr calcId="162913"/>
</workbook>
</file>

<file path=xl/calcChain.xml><?xml version="1.0" encoding="utf-8"?>
<calcChain xmlns="http://schemas.openxmlformats.org/spreadsheetml/2006/main">
  <c r="H29" i="59" l="1"/>
  <c r="G139" i="43" l="1"/>
  <c r="G36" i="45" l="1"/>
  <c r="G35" i="45"/>
  <c r="G38" i="44"/>
  <c r="G37" i="44"/>
  <c r="G42" i="43"/>
  <c r="G41" i="43"/>
  <c r="G43" i="42"/>
  <c r="G42" i="42"/>
  <c r="G40" i="41"/>
  <c r="G39" i="41"/>
  <c r="G38" i="40"/>
  <c r="G37" i="40"/>
  <c r="G34" i="39"/>
  <c r="G33" i="39"/>
  <c r="G36" i="38"/>
  <c r="G35" i="38"/>
  <c r="G35" i="37"/>
  <c r="G34" i="37"/>
  <c r="G36" i="36"/>
  <c r="G35" i="36"/>
  <c r="G39" i="35"/>
  <c r="G38" i="35"/>
  <c r="G39" i="34"/>
  <c r="G38" i="34"/>
  <c r="G34" i="33"/>
  <c r="G33" i="33"/>
  <c r="G37" i="32"/>
  <c r="G36" i="32"/>
  <c r="G36" i="31"/>
  <c r="G35" i="31"/>
  <c r="G36" i="30"/>
  <c r="G35" i="30"/>
  <c r="G34" i="61"/>
  <c r="G33" i="61"/>
  <c r="G40" i="60"/>
  <c r="G39" i="60"/>
  <c r="G37" i="59"/>
  <c r="G36" i="59"/>
  <c r="G37" i="58"/>
  <c r="G36" i="58"/>
  <c r="G41" i="57"/>
  <c r="G40" i="57"/>
  <c r="G35" i="56"/>
  <c r="G34" i="56"/>
  <c r="G35" i="55"/>
  <c r="G34" i="55"/>
  <c r="G39" i="54"/>
  <c r="G38" i="54"/>
  <c r="G38" i="53"/>
  <c r="G37" i="53"/>
  <c r="G38" i="52"/>
  <c r="G37" i="52"/>
  <c r="G40" i="51"/>
  <c r="G39" i="51"/>
  <c r="G36" i="50"/>
  <c r="G35" i="50"/>
  <c r="G38" i="49"/>
  <c r="G37" i="49"/>
  <c r="H77" i="49" l="1"/>
  <c r="H99" i="40"/>
</calcChain>
</file>

<file path=xl/sharedStrings.xml><?xml version="1.0" encoding="utf-8"?>
<sst xmlns="http://schemas.openxmlformats.org/spreadsheetml/2006/main" count="6886" uniqueCount="381">
  <si>
    <t>шт</t>
  </si>
  <si>
    <t>м2</t>
  </si>
  <si>
    <t>Наименование</t>
  </si>
  <si>
    <t>Ед.</t>
  </si>
  <si>
    <t xml:space="preserve">Всего  </t>
  </si>
  <si>
    <t>Периодичность</t>
  </si>
  <si>
    <t>стоим.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</si>
  <si>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</si>
  <si>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</si>
  <si>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</si>
  <si>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</si>
  <si>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</si>
  <si>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ежемесячно</t>
  </si>
  <si>
    <t>Аэродинамическое обследование системы дымоудаления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</si>
  <si>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</si>
  <si>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</si>
  <si>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</si>
  <si>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</si>
  <si>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</si>
  <si>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</si>
  <si>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</si>
  <si>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</si>
  <si>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</si>
  <si>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</si>
  <si>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</si>
  <si>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</si>
  <si>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</si>
  <si>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</si>
  <si>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</si>
  <si>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</si>
  <si>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</si>
  <si>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</si>
  <si>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</si>
  <si>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</si>
  <si>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</si>
  <si>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</si>
  <si>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</si>
  <si>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</si>
  <si>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</si>
  <si>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</si>
  <si>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</si>
  <si>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</si>
  <si>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</si>
  <si>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</si>
  <si>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</si>
  <si>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</si>
  <si>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</si>
  <si>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</si>
  <si>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прочистка вентиляционных каналов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</si>
  <si>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</si>
  <si>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13. Работы, выполняемые в целях надлежащего содержания индивидуальных тепловых пунктов и водоподкачек в многоквартирных домах:</t>
  </si>
  <si>
    <t>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</si>
  <si>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</si>
  <si>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</si>
  <si>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</si>
  <si>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</si>
  <si>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</si>
  <si>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</si>
  <si>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</si>
  <si>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</si>
  <si>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</si>
  <si>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24.Работы по обеспечению требований пожарной безопасности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</si>
  <si>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</si>
  <si>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</si>
  <si>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</si>
  <si>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</si>
  <si>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</si>
  <si>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</si>
  <si>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</si>
  <si>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</si>
  <si>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ежедневно в рабочие дни</t>
  </si>
  <si>
    <t>лест.кл</t>
  </si>
  <si>
    <t>23а</t>
  </si>
  <si>
    <t>2,2а</t>
  </si>
  <si>
    <t>27а</t>
  </si>
  <si>
    <t>28а</t>
  </si>
  <si>
    <t>31а</t>
  </si>
  <si>
    <t>Оломоуцкая,38</t>
  </si>
  <si>
    <t>Оломоуцкая,40</t>
  </si>
  <si>
    <t>Оломоуцкая, 30</t>
  </si>
  <si>
    <t>Мира, 104</t>
  </si>
  <si>
    <t>Мира, 102</t>
  </si>
  <si>
    <t>Мира, 86</t>
  </si>
  <si>
    <t>Дружбы, 103</t>
  </si>
  <si>
    <t>40 лет Победы, 51</t>
  </si>
  <si>
    <t>40 лет Победы, 53</t>
  </si>
  <si>
    <t>40 лет Победы, 55</t>
  </si>
  <si>
    <t>Мира, 92</t>
  </si>
  <si>
    <t>Мира, 94</t>
  </si>
  <si>
    <t>Мира, 90</t>
  </si>
  <si>
    <t>Мира, 96</t>
  </si>
  <si>
    <t>Мира, 98</t>
  </si>
  <si>
    <t>40 лет победы, 61</t>
  </si>
  <si>
    <t>Мира, 108</t>
  </si>
  <si>
    <t>40 лет Победы, 49</t>
  </si>
  <si>
    <t>40 лет Победы, 47</t>
  </si>
  <si>
    <t>40 лет Победы, 45</t>
  </si>
  <si>
    <t>Дружбы, 95</t>
  </si>
  <si>
    <t>Дружбы, 97</t>
  </si>
  <si>
    <t>Дружбы, 93</t>
  </si>
  <si>
    <t>Оломоуцкая, 32</t>
  </si>
  <si>
    <t>Дружбы, 91</t>
  </si>
  <si>
    <t>Дружбы, 89</t>
  </si>
  <si>
    <t>40 лет Победы 57</t>
  </si>
  <si>
    <t>систем</t>
  </si>
  <si>
    <t>по необх.</t>
  </si>
  <si>
    <t xml:space="preserve"> шт</t>
  </si>
  <si>
    <t>по графику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</si>
  <si>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</si>
  <si>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</si>
  <si>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</si>
  <si>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</si>
  <si>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t>план на год</t>
  </si>
  <si>
    <t>факт за отчетный период</t>
  </si>
  <si>
    <t>Объем</t>
  </si>
  <si>
    <t>мп</t>
  </si>
  <si>
    <t>шт.</t>
  </si>
  <si>
    <t>смена петель</t>
  </si>
  <si>
    <t>Обивка дверей ДВП, ДСП</t>
  </si>
  <si>
    <t>Установка петель дверных</t>
  </si>
  <si>
    <t>Смена наличника, притворной планки</t>
  </si>
  <si>
    <t>ремонт оконных переплетов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</si>
  <si>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</si>
  <si>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</si>
  <si>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</si>
  <si>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</si>
  <si>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</si>
  <si>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</si>
  <si>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</si>
  <si>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</si>
  <si>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</si>
  <si>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контрогаек диаметром 20</t>
  </si>
  <si>
    <t>Смена заглушки диаметром 15</t>
  </si>
  <si>
    <t>Смена заглушки диаметром 25</t>
  </si>
  <si>
    <t>Устранение течи т/провода со сваркой</t>
  </si>
  <si>
    <t>Пробивка перекрытий</t>
  </si>
  <si>
    <t>Восстановление подкоз.освещения</t>
  </si>
  <si>
    <t>Очистка от пыли, мусора груп.щит.и рубильн.</t>
  </si>
  <si>
    <t>Ремонт ВРУ</t>
  </si>
  <si>
    <t>Смена автоматов</t>
  </si>
  <si>
    <t>вст.</t>
  </si>
  <si>
    <t>Смена выключателя</t>
  </si>
  <si>
    <t>Смена предохранителя</t>
  </si>
  <si>
    <t>Смена розетки</t>
  </si>
  <si>
    <t>Смена фотореле</t>
  </si>
  <si>
    <t>Смена э/провод,маг.пров,кабелей</t>
  </si>
  <si>
    <t>Пристрожка окон</t>
  </si>
  <si>
    <t>40 лет Победы, 63</t>
  </si>
  <si>
    <t>непредвиденные</t>
  </si>
  <si>
    <t>руб.</t>
  </si>
  <si>
    <t>ремонт примыканий отмостки</t>
  </si>
  <si>
    <t xml:space="preserve">м2 </t>
  </si>
  <si>
    <t xml:space="preserve">Устранение нарушений: </t>
  </si>
  <si>
    <t>смена шпингалетов(задвижек)</t>
  </si>
  <si>
    <t>установка оконного отлива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</si>
  <si>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</si>
  <si>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</si>
  <si>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</si>
  <si>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</si>
  <si>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</si>
  <si>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</si>
  <si>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</si>
  <si>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обрезка деревьев до 400мм с помощью вышки</t>
  </si>
  <si>
    <t> Работы по уборке помещений, входящих  в состав общего имущества в многоквартирном доме:</t>
  </si>
  <si>
    <t>ремонт металлических дверей</t>
  </si>
  <si>
    <t>Ремонтные работы:</t>
  </si>
  <si>
    <t>устранение проседания отмостки( бетон, асфальт)</t>
  </si>
  <si>
    <t>установка навесных замков</t>
  </si>
  <si>
    <t>Установка решеток на продухи</t>
  </si>
  <si>
    <t>окраска фасада</t>
  </si>
  <si>
    <t>ремонт бетонных ступеней</t>
  </si>
  <si>
    <t>40 лет Победы, 43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</si>
  <si>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</si>
  <si>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</si>
  <si>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</si>
  <si>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</si>
  <si>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</si>
  <si>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</si>
  <si>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</si>
  <si>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>Vl.ПРОЧИЕ</t>
  </si>
  <si>
    <t xml:space="preserve">  - ремонт межпанельных швов</t>
  </si>
  <si>
    <t>установка дверного полотна</t>
  </si>
  <si>
    <t>Установка поликарбоната</t>
  </si>
  <si>
    <t>замена запорной арматуры-кран Д=32</t>
  </si>
  <si>
    <t>Замена запорной арматуры-вентиль Ду-15</t>
  </si>
  <si>
    <t>Замена запорной арматуры-вентиль Ду-20</t>
  </si>
  <si>
    <t>Замена запорной арматуры-вентиль Ду-25</t>
  </si>
  <si>
    <t>Замена запорной арматуры-вентиль Ду-32</t>
  </si>
  <si>
    <t>-приварка фланцев Ду-80</t>
  </si>
  <si>
    <t>врезка в действующие сети Д=15</t>
  </si>
  <si>
    <t>врезка в действующие сети Д=20</t>
  </si>
  <si>
    <t>40 лет Победы, 61</t>
  </si>
  <si>
    <t>смена замков на почтовых ящиках</t>
  </si>
  <si>
    <t>врезка в действующие сети Д=25</t>
  </si>
  <si>
    <t>снятие и навеска дверного полотна</t>
  </si>
  <si>
    <t>смена замка навесного</t>
  </si>
  <si>
    <t>монтаж и демонтаж оконных болтов</t>
  </si>
  <si>
    <t>аренда мест общего пользования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</si>
  <si>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</si>
  <si>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ремонт кровли козырька</t>
  </si>
  <si>
    <t xml:space="preserve"> -прочие </t>
  </si>
  <si>
    <t>ремонт поручня (установка пвх поручней)</t>
  </si>
  <si>
    <t>Установка навесов, накладок</t>
  </si>
  <si>
    <t>Установка оконной створки</t>
  </si>
  <si>
    <t xml:space="preserve"> -устройство изоляции и оберточного слоя(без стоимости материалов)</t>
  </si>
  <si>
    <t xml:space="preserve"> -замена труб  ХВС  Д=32</t>
  </si>
  <si>
    <t xml:space="preserve"> -замена труб  ГВС  Д=25</t>
  </si>
  <si>
    <t xml:space="preserve"> -замена труб  ГВС  Д=32</t>
  </si>
  <si>
    <t xml:space="preserve"> -замена труб  ГВС  Д=50</t>
  </si>
  <si>
    <t xml:space="preserve">  -замена чугунной задвижки Д=50</t>
  </si>
  <si>
    <t xml:space="preserve">  -замена чугунной задвижки Д=80</t>
  </si>
  <si>
    <t xml:space="preserve"> Замена труб отопления в т.ч. диаметром 32</t>
  </si>
  <si>
    <t xml:space="preserve"> Замена труб отопления в т.ч. диаметром 50</t>
  </si>
  <si>
    <t xml:space="preserve"> Замена труб отопления в т.ч. диаметром 80</t>
  </si>
  <si>
    <t>Замена задв.,, кран. (стальных)в т.ч. диаметром 50</t>
  </si>
  <si>
    <t>Замена задв.,, кран. (стальных)в т.ч. диаметром 80</t>
  </si>
  <si>
    <t>Снятие и установка на место манометра с поверки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</si>
  <si>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</si>
  <si>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</si>
  <si>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</si>
  <si>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 xml:space="preserve">Смена поликарбоната б/у </t>
  </si>
  <si>
    <t>Устранение выявленных неисправностей</t>
  </si>
  <si>
    <t>м</t>
  </si>
  <si>
    <t>Установка металлических дверей (выход на кровлю)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</si>
  <si>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</si>
  <si>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</si>
  <si>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</si>
  <si>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</si>
  <si>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установка (выправка) дверцы на почтовых ящиках</t>
  </si>
  <si>
    <t>Ремонт половой плитки</t>
  </si>
  <si>
    <t>окраска металлических дверей</t>
  </si>
  <si>
    <t>замена(ремонт) дверных пружин</t>
  </si>
  <si>
    <t>установка  дверных (оконных) ручек</t>
  </si>
  <si>
    <t xml:space="preserve"> заполнение оконных проемов</t>
  </si>
  <si>
    <t xml:space="preserve"> </t>
  </si>
  <si>
    <t>Приварка фланцев Ду-50 к участку трубопровода со сваркой</t>
  </si>
  <si>
    <t>м.п</t>
  </si>
  <si>
    <t>приб.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</si>
  <si>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</si>
  <si>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</si>
  <si>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</si>
  <si>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</si>
  <si>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</si>
  <si>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</si>
  <si>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</si>
  <si>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дог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</si>
  <si>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</si>
  <si>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</si>
  <si>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</si>
  <si>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</si>
  <si>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</si>
  <si>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прочистка канализации</t>
  </si>
  <si>
    <t>ремонт ливневой КНЗ</t>
  </si>
  <si>
    <t>прочистка ливневой КНЗ</t>
  </si>
  <si>
    <t>перекатка пожарных рукавов</t>
  </si>
  <si>
    <t>установка оконных петель</t>
  </si>
  <si>
    <t>Осмотры помещений общего пользования и при необходимости проведение дератизации и дезинсекции помещений</t>
  </si>
  <si>
    <t>демонтаж штукатурки</t>
  </si>
  <si>
    <t>устройство металлического поручня</t>
  </si>
  <si>
    <t xml:space="preserve">Устранение выявленных нарушений </t>
  </si>
  <si>
    <t>по договору</t>
  </si>
  <si>
    <t>ремонт  отмостки (асфальтобетонного покрытия)</t>
  </si>
  <si>
    <t>ремонт дорожек  (асфальтобетонного покрытия)</t>
  </si>
  <si>
    <t>окраска металлического поручня</t>
  </si>
  <si>
    <t>установка доски объявления</t>
  </si>
  <si>
    <t>Ремонт пола (цементная стяжка)</t>
  </si>
  <si>
    <t>установка замка</t>
  </si>
  <si>
    <t xml:space="preserve">Смена поликарбоната бу на поликарбонат </t>
  </si>
  <si>
    <t>-замена запорной арматуры-вентиль Ду-15</t>
  </si>
  <si>
    <t xml:space="preserve"> -замена муфты Д=15</t>
  </si>
  <si>
    <t>-замена запорной арматуры-вентиль Ду-20</t>
  </si>
  <si>
    <t xml:space="preserve"> -замена сгона Д=20</t>
  </si>
  <si>
    <t xml:space="preserve"> -замена муфты Д=20</t>
  </si>
  <si>
    <t xml:space="preserve"> -замена контрогайка Д=20</t>
  </si>
  <si>
    <t>-замена запорной арматуры-вентиль Ду-25</t>
  </si>
  <si>
    <t xml:space="preserve"> -замена сгона Д=25</t>
  </si>
  <si>
    <t>-замена запорной арматуры-вентиль Ду-32</t>
  </si>
  <si>
    <t xml:space="preserve"> -замена сгона Д=32</t>
  </si>
  <si>
    <t>врезка в действующие сети Д=32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</si>
  <si>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</si>
  <si>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</si>
  <si>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</si>
  <si>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</si>
  <si>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Ремонт оборудования ОДПУ</t>
  </si>
  <si>
    <t>25.Благоустройство</t>
  </si>
  <si>
    <t>ремонт дорожек (асфальт)</t>
  </si>
  <si>
    <t>установка турникетов (по 1,5м)</t>
  </si>
  <si>
    <t>27.Энергосбережение</t>
  </si>
  <si>
    <t>установка  (замена) светодиодного светильника с встроенным датчиком движения (типа 20 ВтСПБ-2Д)</t>
  </si>
  <si>
    <t>установка ответной планки</t>
  </si>
  <si>
    <t xml:space="preserve"> -ремонт кровли </t>
  </si>
  <si>
    <t>ремонт примыкания крыльца</t>
  </si>
  <si>
    <t>Установка  светильника обычного</t>
  </si>
  <si>
    <t xml:space="preserve"> -замена труб канализации чугун на пластик Д=50</t>
  </si>
  <si>
    <t>замена труб канализации чугун на пластик Д= 150</t>
  </si>
  <si>
    <t>восстановление поливочного водопровода  на полипропилене</t>
  </si>
  <si>
    <t>масляная окраска ранее окрашенных  труб</t>
  </si>
  <si>
    <t>Присоединение к зажимам(Протяжка и разброска)</t>
  </si>
  <si>
    <t xml:space="preserve"> -замена труб  ХВС  Д=80</t>
  </si>
  <si>
    <t xml:space="preserve"> -замена труб  ГВС  Д=20</t>
  </si>
  <si>
    <t xml:space="preserve"> -замена труб канализации чугунна пластик Д=100</t>
  </si>
  <si>
    <t>замена оконных ручек-заверток</t>
  </si>
  <si>
    <t>замена пружин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</si>
  <si>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</si>
  <si>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</si>
  <si>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</si>
  <si>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снос деревьев с помощью вышки д более 400мм</t>
  </si>
  <si>
    <t>вырезка сухих веток</t>
  </si>
  <si>
    <t>обрезка деревьев с вышки более 600мм</t>
  </si>
  <si>
    <t xml:space="preserve"> -замена труб  ГВС  Д=40</t>
  </si>
  <si>
    <t xml:space="preserve"> Замена труб отопления в т.ч. диаметром 20</t>
  </si>
  <si>
    <t>устройство желоба</t>
  </si>
  <si>
    <t>разделка древесины после обпила</t>
  </si>
  <si>
    <t>навеска почтовых ящиков без их стоимости</t>
  </si>
  <si>
    <t xml:space="preserve"> Замена труб отопления в т.ч. диаметром 40</t>
  </si>
  <si>
    <t>Всего средств с учетом остатков</t>
  </si>
  <si>
    <t xml:space="preserve">Сумма, руб. </t>
  </si>
  <si>
    <t>Ремонт запорной арматуры Д=20</t>
  </si>
  <si>
    <t>Ремонт запорной арматуры Д=25</t>
  </si>
  <si>
    <t>замена задвижек и шпингалетов</t>
  </si>
  <si>
    <t>обивка дверей оцинкованной сталью</t>
  </si>
  <si>
    <t>смена навесов</t>
  </si>
  <si>
    <t>устройство рейки, притворной планки</t>
  </si>
  <si>
    <t>Снятие показаний общедомовых приборов учета электроэнергии</t>
  </si>
  <si>
    <t>демонтаж почтового ящика</t>
  </si>
  <si>
    <t>ремонт почтового ящика</t>
  </si>
  <si>
    <t>ремонт ступени</t>
  </si>
  <si>
    <t>Приварка фланцев Ду-40 к участку трубопровода со сваркой</t>
  </si>
  <si>
    <t>демонтаж замка</t>
  </si>
  <si>
    <t>вывоз веток и отходов растительного происхождения</t>
  </si>
  <si>
    <t>смена дверных петель новых</t>
  </si>
  <si>
    <t>установка деревянных дверей бу</t>
  </si>
  <si>
    <t>Переходящий остаток средств по начислению на 01.01.2023г.,</t>
  </si>
  <si>
    <t>Переходящий остаток средств по оплате на 01.01.2023.,</t>
  </si>
  <si>
    <t>подрезка двери</t>
  </si>
  <si>
    <t>Остаток средств по начислению на 01.01.2024г.,</t>
  </si>
  <si>
    <t>смена поликарбоната с учетом штапика</t>
  </si>
  <si>
    <t>монтаж оконных болтов бу</t>
  </si>
  <si>
    <t>Смена пп шарового крана д=20 мм</t>
  </si>
  <si>
    <t>натяжка и закрепление оптического провода</t>
  </si>
  <si>
    <t>обрезка деревьев с автовышки более 400мм</t>
  </si>
  <si>
    <t>установка дверных приборов-ручки-скобы</t>
  </si>
  <si>
    <t>смена: ручки-завертки, механизмы бу</t>
  </si>
  <si>
    <t>установка поликарбоната с учетем штапика</t>
  </si>
  <si>
    <t>установка пандуса</t>
  </si>
  <si>
    <t>замена почтовых ящиков</t>
  </si>
  <si>
    <t>ремонт петли и навеса металлической двери</t>
  </si>
  <si>
    <t>ремонт арматуры со снятием с места до 100мм</t>
  </si>
  <si>
    <t xml:space="preserve">9Устранение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</si>
  <si>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 xml:space="preserve">5Устранение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</si>
  <si>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и покраска фасада</t>
  </si>
  <si>
    <t>монтаж листов сайдинга</t>
  </si>
  <si>
    <t>Смена эл. Лампочки накаливания</t>
  </si>
  <si>
    <t>смена фильтра 20</t>
  </si>
  <si>
    <t>ремонт парапета кровли</t>
  </si>
  <si>
    <t>-приварка фланцев Ду-100</t>
  </si>
  <si>
    <t>Демонтаж старой трубы без стоимости работ по разборке изоляции до 32 мм</t>
  </si>
  <si>
    <t>Демонтаж старой трубы без стоимости работ по разборке изоляции до 63 мм</t>
  </si>
  <si>
    <t>демонтаж и монтаж бу элеват.со смен.прокладок</t>
  </si>
  <si>
    <t>установка предохранительного клапана д-25</t>
  </si>
  <si>
    <t>вида работы (услуги)</t>
  </si>
  <si>
    <t>смена поликарббната бу на поликарбонат бу, штапик бу</t>
  </si>
  <si>
    <t>смена стекол на поликарбонат бу и штапик бу</t>
  </si>
  <si>
    <t>изготовление дверного полотна из бу материалов</t>
  </si>
  <si>
    <t>установка навесов и накладок новых</t>
  </si>
  <si>
    <t>разборка поручня</t>
  </si>
  <si>
    <t>ремонт машинного помещения</t>
  </si>
  <si>
    <t>восстановление лестничного ограждения.</t>
  </si>
  <si>
    <t>установка замка накладного</t>
  </si>
  <si>
    <t>демонтаж фанеры</t>
  </si>
  <si>
    <t>установка и ремонт скамеек и МАФ</t>
  </si>
  <si>
    <t xml:space="preserve"> Всего выполнено работ на общую сумму </t>
  </si>
  <si>
    <t>изготовление и ремонт дверной коробки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</si>
  <si>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</si>
  <si>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t>Обслуживание системы видеонаблюдения и дежурство</t>
  </si>
  <si>
    <t>установка деревянных дверей бу выхода на кровлю</t>
  </si>
  <si>
    <t xml:space="preserve">Переходящие остатки на конец периода на 01.01.2024г., </t>
  </si>
  <si>
    <t>смета</t>
  </si>
  <si>
    <t>корректировка за 1 квартал</t>
  </si>
  <si>
    <t>Директор ________________________________________  С.В. Дудкин</t>
  </si>
  <si>
    <t>Получен____________________________________________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</si>
</sst>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,###,##0.00"/>
    <numFmt numFmtId="167" formatCode="0.000"/>
    <numFmt numFmtId="168" formatCode="0.0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b/>
      <sz val="6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b/>
      <u/>
      <sz val="9"/>
      <name val="Arial"/>
      <family val="2"/>
      <charset val="204"/>
    </font>
    <font>
      <b/>
      <sz val="7"/>
      <name val="Arial"/>
      <family val="2"/>
      <charset val="204"/>
    </font>
    <font>
      <b/>
      <i/>
      <sz val="7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41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0" fillId="0" borderId="0"/>
  </cellStyleXfs>
  <cellXfs count="512">
    <xf numFmtId="0" fontId="0" fillId="0" borderId="0" xfId="0"/>
    <xf numFmtId="0" fontId="4" fillId="2" borderId="0" xfId="0" applyFont="1" applyFill="1"/>
    <xf numFmtId="0" fontId="4" fillId="2" borderId="13" xfId="0" applyFont="1" applyFill="1" applyBorder="1"/>
    <xf numFmtId="0" fontId="4" fillId="2" borderId="0" xfId="0" applyFont="1" applyFill="1" applyBorder="1"/>
    <xf numFmtId="0" fontId="6" fillId="2" borderId="0" xfId="0" applyFont="1" applyFill="1" applyBorder="1"/>
    <xf numFmtId="0" fontId="16" fillId="2" borderId="0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right" vertical="top"/>
    </xf>
    <xf numFmtId="0" fontId="5" fillId="2" borderId="40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5" fillId="2" borderId="13" xfId="0" applyFont="1" applyFill="1" applyBorder="1" applyAlignment="1">
      <alignment horizontal="left" vertical="top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right"/>
    </xf>
    <xf numFmtId="0" fontId="15" fillId="2" borderId="0" xfId="0" applyFont="1" applyFill="1" applyBorder="1"/>
    <xf numFmtId="0" fontId="5" fillId="2" borderId="0" xfId="0" applyFont="1" applyFill="1"/>
    <xf numFmtId="0" fontId="5" fillId="2" borderId="1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horizontal="right" vertical="top" wrapText="1"/>
    </xf>
    <xf numFmtId="0" fontId="6" fillId="2" borderId="54" xfId="0" applyFont="1" applyFill="1" applyBorder="1" applyAlignment="1">
      <alignment horizontal="right" vertical="top" wrapText="1"/>
    </xf>
    <xf numFmtId="0" fontId="5" fillId="2" borderId="26" xfId="0" applyFont="1" applyFill="1" applyBorder="1" applyAlignment="1">
      <alignment horizontal="left" vertical="top" wrapText="1"/>
    </xf>
    <xf numFmtId="0" fontId="4" fillId="2" borderId="46" xfId="0" applyFont="1" applyFill="1" applyBorder="1" applyAlignment="1">
      <alignment horizontal="right" vertical="top" wrapText="1"/>
    </xf>
    <xf numFmtId="0" fontId="6" fillId="2" borderId="18" xfId="0" applyFont="1" applyFill="1" applyBorder="1" applyAlignment="1">
      <alignment horizontal="right" vertical="top" wrapText="1"/>
    </xf>
    <xf numFmtId="0" fontId="11" fillId="2" borderId="16" xfId="0" applyFont="1" applyFill="1" applyBorder="1" applyAlignment="1">
      <alignment horizontal="righ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9" fillId="2" borderId="0" xfId="0" applyFont="1" applyFill="1" applyAlignment="1"/>
    <xf numFmtId="0" fontId="11" fillId="2" borderId="0" xfId="0" applyFont="1" applyFill="1" applyAlignment="1">
      <alignment horizontal="right"/>
    </xf>
    <xf numFmtId="0" fontId="5" fillId="2" borderId="13" xfId="0" applyFont="1" applyFill="1" applyBorder="1" applyAlignment="1">
      <alignment horizontal="left" vertical="top" wrapText="1"/>
    </xf>
    <xf numFmtId="0" fontId="19" fillId="2" borderId="3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15" fillId="2" borderId="26" xfId="0" applyFont="1" applyFill="1" applyBorder="1" applyAlignment="1">
      <alignment horizontal="left" vertical="top"/>
    </xf>
    <xf numFmtId="0" fontId="8" fillId="2" borderId="3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right" vertical="top"/>
    </xf>
    <xf numFmtId="49" fontId="12" fillId="2" borderId="16" xfId="0" applyNumberFormat="1" applyFont="1" applyFill="1" applyBorder="1" applyAlignment="1">
      <alignment horizontal="right" vertical="top"/>
    </xf>
    <xf numFmtId="49" fontId="12" fillId="2" borderId="46" xfId="0" applyNumberFormat="1" applyFont="1" applyFill="1" applyBorder="1" applyAlignment="1">
      <alignment horizontal="right" vertical="top"/>
    </xf>
    <xf numFmtId="0" fontId="8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top" wrapText="1" indent="4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top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" fontId="8" fillId="2" borderId="13" xfId="0" applyNumberFormat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right" vertical="top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19" fillId="3" borderId="22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top" wrapText="1"/>
    </xf>
    <xf numFmtId="0" fontId="8" fillId="2" borderId="82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49" fontId="12" fillId="2" borderId="76" xfId="0" applyNumberFormat="1" applyFont="1" applyFill="1" applyBorder="1" applyAlignment="1">
      <alignment horizontal="right"/>
    </xf>
    <xf numFmtId="0" fontId="8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top" wrapText="1"/>
    </xf>
    <xf numFmtId="0" fontId="8" fillId="4" borderId="25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right" wrapText="1"/>
    </xf>
    <xf numFmtId="1" fontId="8" fillId="2" borderId="58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top"/>
    </xf>
    <xf numFmtId="0" fontId="5" fillId="7" borderId="26" xfId="0" applyFont="1" applyFill="1" applyBorder="1" applyAlignment="1">
      <alignment vertical="top" wrapText="1"/>
    </xf>
    <xf numFmtId="0" fontId="5" fillId="7" borderId="25" xfId="0" applyFont="1" applyFill="1" applyBorder="1" applyAlignment="1">
      <alignment vertical="top" wrapText="1"/>
    </xf>
    <xf numFmtId="0" fontId="25" fillId="2" borderId="4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right" vertical="top" wrapText="1"/>
    </xf>
    <xf numFmtId="0" fontId="8" fillId="2" borderId="64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right" vertical="top"/>
    </xf>
    <xf numFmtId="0" fontId="8" fillId="2" borderId="6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/>
    </xf>
    <xf numFmtId="0" fontId="5" fillId="7" borderId="86" xfId="0" applyFont="1" applyFill="1" applyBorder="1" applyAlignment="1">
      <alignment horizontal="left" vertical="top" wrapText="1"/>
    </xf>
    <xf numFmtId="0" fontId="8" fillId="7" borderId="78" xfId="0" applyFont="1" applyFill="1" applyBorder="1" applyAlignment="1">
      <alignment wrapText="1"/>
    </xf>
    <xf numFmtId="0" fontId="10" fillId="2" borderId="76" xfId="0" applyFont="1" applyFill="1" applyBorder="1" applyAlignment="1">
      <alignment horizontal="left" vertical="top" wrapText="1"/>
    </xf>
    <xf numFmtId="0" fontId="12" fillId="2" borderId="46" xfId="0" applyFont="1" applyFill="1" applyBorder="1" applyAlignment="1">
      <alignment horizontal="right" vertical="center"/>
    </xf>
    <xf numFmtId="0" fontId="10" fillId="2" borderId="46" xfId="0" applyFont="1" applyFill="1" applyBorder="1" applyAlignment="1">
      <alignment horizontal="right" vertical="center"/>
    </xf>
    <xf numFmtId="0" fontId="8" fillId="2" borderId="64" xfId="0" applyFont="1" applyFill="1" applyBorder="1" applyAlignment="1">
      <alignment horizontal="center" wrapText="1"/>
    </xf>
    <xf numFmtId="0" fontId="5" fillId="7" borderId="86" xfId="0" applyFont="1" applyFill="1" applyBorder="1" applyAlignment="1">
      <alignment vertical="top" wrapText="1"/>
    </xf>
    <xf numFmtId="0" fontId="12" fillId="2" borderId="16" xfId="0" applyFont="1" applyFill="1" applyBorder="1" applyAlignment="1">
      <alignment horizontal="right" vertical="top" wrapText="1"/>
    </xf>
    <xf numFmtId="0" fontId="5" fillId="7" borderId="88" xfId="0" applyFont="1" applyFill="1" applyBorder="1" applyAlignment="1">
      <alignment vertical="top" wrapText="1"/>
    </xf>
    <xf numFmtId="0" fontId="8" fillId="7" borderId="89" xfId="0" applyFont="1" applyFill="1" applyBorder="1" applyAlignment="1">
      <alignment horizontal="center" wrapText="1"/>
    </xf>
    <xf numFmtId="0" fontId="25" fillId="2" borderId="16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right" vertical="top" wrapText="1"/>
    </xf>
    <xf numFmtId="0" fontId="12" fillId="2" borderId="84" xfId="0" applyFont="1" applyFill="1" applyBorder="1" applyAlignment="1">
      <alignment horizontal="right" vertical="center" wrapText="1"/>
    </xf>
    <xf numFmtId="0" fontId="12" fillId="2" borderId="84" xfId="0" applyFont="1" applyFill="1" applyBorder="1" applyAlignment="1">
      <alignment horizontal="right" vertical="top" wrapText="1"/>
    </xf>
    <xf numFmtId="0" fontId="12" fillId="2" borderId="62" xfId="0" applyFont="1" applyFill="1" applyBorder="1" applyAlignment="1">
      <alignment horizontal="right" vertical="center" wrapText="1"/>
    </xf>
    <xf numFmtId="0" fontId="8" fillId="2" borderId="5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right" vertical="top" wrapText="1"/>
    </xf>
    <xf numFmtId="0" fontId="25" fillId="2" borderId="16" xfId="0" applyFont="1" applyFill="1" applyBorder="1" applyAlignment="1">
      <alignment horizontal="center" vertical="top" wrapText="1"/>
    </xf>
    <xf numFmtId="0" fontId="12" fillId="2" borderId="52" xfId="0" applyFont="1" applyFill="1" applyBorder="1" applyAlignment="1">
      <alignment horizontal="right" vertical="center"/>
    </xf>
    <xf numFmtId="0" fontId="8" fillId="2" borderId="58" xfId="0" applyFont="1" applyFill="1" applyBorder="1" applyAlignment="1">
      <alignment horizontal="center"/>
    </xf>
    <xf numFmtId="0" fontId="12" fillId="2" borderId="84" xfId="0" applyFont="1" applyFill="1" applyBorder="1" applyAlignment="1">
      <alignment horizontal="right" vertical="center"/>
    </xf>
    <xf numFmtId="0" fontId="15" fillId="2" borderId="84" xfId="0" applyFont="1" applyFill="1" applyBorder="1" applyAlignment="1">
      <alignment horizontal="center" vertical="top" wrapText="1"/>
    </xf>
    <xf numFmtId="2" fontId="8" fillId="2" borderId="58" xfId="0" applyNumberFormat="1" applyFont="1" applyFill="1" applyBorder="1" applyAlignment="1">
      <alignment horizontal="center"/>
    </xf>
    <xf numFmtId="0" fontId="8" fillId="7" borderId="80" xfId="0" applyFont="1" applyFill="1" applyBorder="1" applyAlignment="1">
      <alignment horizontal="center" wrapText="1"/>
    </xf>
    <xf numFmtId="0" fontId="8" fillId="7" borderId="79" xfId="0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left" vertical="top" wrapText="1"/>
    </xf>
    <xf numFmtId="0" fontId="15" fillId="2" borderId="2" xfId="3" applyFont="1" applyFill="1" applyBorder="1" applyAlignment="1">
      <alignment horizontal="left"/>
    </xf>
    <xf numFmtId="49" fontId="25" fillId="2" borderId="15" xfId="0" applyNumberFormat="1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vertical="top" wrapText="1"/>
    </xf>
    <xf numFmtId="0" fontId="8" fillId="2" borderId="69" xfId="0" applyFont="1" applyFill="1" applyBorder="1" applyAlignment="1">
      <alignment horizontal="center" wrapText="1"/>
    </xf>
    <xf numFmtId="1" fontId="8" fillId="2" borderId="70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right" vertical="top"/>
    </xf>
    <xf numFmtId="0" fontId="8" fillId="2" borderId="52" xfId="0" applyFont="1" applyFill="1" applyBorder="1" applyAlignment="1">
      <alignment horizontal="center" wrapText="1"/>
    </xf>
    <xf numFmtId="0" fontId="8" fillId="2" borderId="52" xfId="0" applyFont="1" applyFill="1" applyBorder="1" applyAlignment="1">
      <alignment horizontal="center"/>
    </xf>
    <xf numFmtId="0" fontId="8" fillId="2" borderId="71" xfId="0" applyFont="1" applyFill="1" applyBorder="1" applyAlignment="1">
      <alignment horizontal="center" vertical="center" wrapText="1"/>
    </xf>
    <xf numFmtId="1" fontId="8" fillId="2" borderId="68" xfId="0" applyNumberFormat="1" applyFont="1" applyFill="1" applyBorder="1" applyAlignment="1">
      <alignment horizontal="center"/>
    </xf>
    <xf numFmtId="0" fontId="5" fillId="4" borderId="42" xfId="0" applyFont="1" applyFill="1" applyBorder="1" applyAlignment="1">
      <alignment vertical="top" wrapText="1"/>
    </xf>
    <xf numFmtId="0" fontId="8" fillId="2" borderId="69" xfId="0" applyFont="1" applyFill="1" applyBorder="1" applyAlignment="1">
      <alignment horizontal="center" vertical="center" wrapText="1"/>
    </xf>
    <xf numFmtId="0" fontId="8" fillId="2" borderId="70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/>
    </xf>
    <xf numFmtId="0" fontId="5" fillId="4" borderId="86" xfId="0" applyFont="1" applyFill="1" applyBorder="1" applyAlignment="1">
      <alignment horizontal="left" vertical="top" wrapText="1"/>
    </xf>
    <xf numFmtId="49" fontId="10" fillId="2" borderId="76" xfId="0" applyNumberFormat="1" applyFont="1" applyFill="1" applyBorder="1" applyAlignment="1">
      <alignment horizontal="left" vertical="top" wrapText="1"/>
    </xf>
    <xf numFmtId="0" fontId="8" fillId="2" borderId="50" xfId="3" applyFont="1" applyFill="1" applyBorder="1" applyAlignment="1">
      <alignment horizontal="center" vertical="center" wrapText="1"/>
    </xf>
    <xf numFmtId="49" fontId="12" fillId="2" borderId="76" xfId="0" applyNumberFormat="1" applyFont="1" applyFill="1" applyBorder="1" applyAlignment="1">
      <alignment horizontal="right" vertical="top"/>
    </xf>
    <xf numFmtId="0" fontId="8" fillId="4" borderId="96" xfId="0" applyFont="1" applyFill="1" applyBorder="1" applyAlignment="1">
      <alignment wrapText="1"/>
    </xf>
    <xf numFmtId="0" fontId="8" fillId="2" borderId="91" xfId="0" applyFont="1" applyFill="1" applyBorder="1" applyAlignment="1">
      <alignment horizontal="center"/>
    </xf>
    <xf numFmtId="0" fontId="5" fillId="4" borderId="86" xfId="3" applyFont="1" applyFill="1" applyBorder="1" applyAlignment="1">
      <alignment horizontal="left" vertical="top" wrapText="1"/>
    </xf>
    <xf numFmtId="0" fontId="8" fillId="4" borderId="97" xfId="3" applyFont="1" applyFill="1" applyBorder="1" applyAlignment="1">
      <alignment wrapText="1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right" vertical="top" wrapText="1"/>
    </xf>
    <xf numFmtId="0" fontId="8" fillId="2" borderId="69" xfId="3" applyFont="1" applyFill="1" applyBorder="1" applyAlignment="1">
      <alignment horizontal="center" vertical="center" wrapText="1"/>
    </xf>
    <xf numFmtId="0" fontId="8" fillId="2" borderId="52" xfId="3" applyFont="1" applyFill="1" applyBorder="1" applyAlignment="1">
      <alignment horizontal="center" vertical="center" wrapText="1"/>
    </xf>
    <xf numFmtId="0" fontId="8" fillId="2" borderId="71" xfId="3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right" vertical="top" wrapText="1"/>
    </xf>
    <xf numFmtId="0" fontId="5" fillId="4" borderId="26" xfId="0" applyFont="1" applyFill="1" applyBorder="1" applyAlignment="1">
      <alignment horizontal="left" vertical="top" wrapText="1"/>
    </xf>
    <xf numFmtId="0" fontId="5" fillId="4" borderId="42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center"/>
    </xf>
    <xf numFmtId="0" fontId="8" fillId="2" borderId="102" xfId="0" applyFont="1" applyFill="1" applyBorder="1" applyAlignment="1">
      <alignment horizontal="center"/>
    </xf>
    <xf numFmtId="0" fontId="26" fillId="2" borderId="76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right" vertical="top"/>
    </xf>
    <xf numFmtId="0" fontId="10" fillId="2" borderId="85" xfId="0" applyFont="1" applyFill="1" applyBorder="1" applyAlignment="1">
      <alignment horizontal="justify" vertical="top"/>
    </xf>
    <xf numFmtId="0" fontId="8" fillId="2" borderId="105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top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/>
    </xf>
    <xf numFmtId="0" fontId="10" fillId="2" borderId="66" xfId="0" applyFont="1" applyFill="1" applyBorder="1" applyAlignment="1">
      <alignment horizontal="right" vertical="top"/>
    </xf>
    <xf numFmtId="1" fontId="8" fillId="2" borderId="17" xfId="0" applyNumberFormat="1" applyFont="1" applyFill="1" applyBorder="1" applyAlignment="1">
      <alignment horizontal="center"/>
    </xf>
    <xf numFmtId="0" fontId="10" fillId="2" borderId="64" xfId="0" applyFont="1" applyFill="1" applyBorder="1" applyAlignment="1">
      <alignment horizontal="right" vertical="top"/>
    </xf>
    <xf numFmtId="1" fontId="8" fillId="2" borderId="13" xfId="0" applyNumberFormat="1" applyFont="1" applyFill="1" applyBorder="1" applyAlignment="1">
      <alignment horizontal="center"/>
    </xf>
    <xf numFmtId="0" fontId="10" fillId="2" borderId="50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16" xfId="0" applyFont="1" applyFill="1" applyBorder="1" applyAlignment="1">
      <alignment horizontal="right" vertical="center"/>
    </xf>
    <xf numFmtId="1" fontId="8" fillId="2" borderId="55" xfId="0" applyNumberFormat="1" applyFont="1" applyFill="1" applyBorder="1" applyAlignment="1">
      <alignment horizontal="center"/>
    </xf>
    <xf numFmtId="0" fontId="8" fillId="2" borderId="68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5" fillId="4" borderId="26" xfId="0" applyFont="1" applyFill="1" applyBorder="1" applyAlignment="1"/>
    <xf numFmtId="0" fontId="5" fillId="7" borderId="60" xfId="0" applyFont="1" applyFill="1" applyBorder="1" applyAlignment="1"/>
    <xf numFmtId="0" fontId="10" fillId="2" borderId="52" xfId="0" applyFont="1" applyFill="1" applyBorder="1" applyAlignment="1">
      <alignment horizontal="right" wrapText="1"/>
    </xf>
    <xf numFmtId="0" fontId="7" fillId="2" borderId="26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right" vertical="top" wrapText="1"/>
    </xf>
    <xf numFmtId="0" fontId="5" fillId="2" borderId="40" xfId="0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right" vertical="top" wrapText="1"/>
    </xf>
    <xf numFmtId="0" fontId="5" fillId="7" borderId="73" xfId="0" applyFont="1" applyFill="1" applyBorder="1" applyAlignment="1">
      <alignment vertical="top" wrapText="1"/>
    </xf>
    <xf numFmtId="0" fontId="5" fillId="7" borderId="25" xfId="0" applyFont="1" applyFill="1" applyBorder="1" applyAlignment="1">
      <alignment wrapText="1"/>
    </xf>
    <xf numFmtId="0" fontId="25" fillId="2" borderId="8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right" vertical="center" wrapText="1"/>
    </xf>
    <xf numFmtId="0" fontId="10" fillId="2" borderId="76" xfId="0" applyFont="1" applyFill="1" applyBorder="1" applyAlignment="1">
      <alignment horizontal="right" vertical="center" wrapText="1"/>
    </xf>
    <xf numFmtId="0" fontId="10" fillId="2" borderId="46" xfId="1" applyFont="1" applyFill="1" applyBorder="1" applyAlignment="1">
      <alignment horizontal="right" vertical="center"/>
    </xf>
    <xf numFmtId="0" fontId="10" fillId="2" borderId="46" xfId="1" applyFont="1" applyFill="1" applyBorder="1" applyAlignment="1">
      <alignment horizontal="right" vertical="top"/>
    </xf>
    <xf numFmtId="0" fontId="10" fillId="3" borderId="16" xfId="1" applyFont="1" applyFill="1" applyBorder="1" applyAlignment="1">
      <alignment horizontal="right" vertical="top"/>
    </xf>
    <xf numFmtId="0" fontId="8" fillId="2" borderId="1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7" borderId="89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wrapText="1"/>
    </xf>
    <xf numFmtId="0" fontId="25" fillId="2" borderId="77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2" fontId="8" fillId="2" borderId="58" xfId="0" applyNumberFormat="1" applyFont="1" applyFill="1" applyBorder="1" applyAlignment="1">
      <alignment horizontal="center" wrapText="1"/>
    </xf>
    <xf numFmtId="0" fontId="31" fillId="2" borderId="84" xfId="0" applyFont="1" applyFill="1" applyBorder="1" applyAlignment="1">
      <alignment horizontal="center" wrapText="1"/>
    </xf>
    <xf numFmtId="0" fontId="18" fillId="2" borderId="50" xfId="0" applyFont="1" applyFill="1" applyBorder="1" applyAlignment="1">
      <alignment horizontal="center" wrapText="1"/>
    </xf>
    <xf numFmtId="2" fontId="17" fillId="2" borderId="13" xfId="0" applyNumberFormat="1" applyFont="1" applyFill="1" applyBorder="1" applyAlignment="1">
      <alignment horizontal="center" vertical="center" wrapText="1"/>
    </xf>
    <xf numFmtId="2" fontId="17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 wrapText="1"/>
    </xf>
    <xf numFmtId="0" fontId="8" fillId="4" borderId="79" xfId="0" applyFont="1" applyFill="1" applyBorder="1" applyAlignment="1">
      <alignment horizontal="center" vertical="center" wrapText="1"/>
    </xf>
    <xf numFmtId="0" fontId="8" fillId="2" borderId="101" xfId="0" applyFont="1" applyFill="1" applyBorder="1" applyAlignment="1">
      <alignment horizontal="center" vertical="center" wrapText="1"/>
    </xf>
    <xf numFmtId="0" fontId="8" fillId="2" borderId="62" xfId="0" applyFont="1" applyFill="1" applyBorder="1" applyAlignment="1">
      <alignment horizontal="center" vertical="center" wrapText="1"/>
    </xf>
    <xf numFmtId="0" fontId="8" fillId="2" borderId="104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7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vertical="top" wrapText="1"/>
    </xf>
    <xf numFmtId="0" fontId="22" fillId="2" borderId="4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8" fontId="6" fillId="5" borderId="83" xfId="0" applyNumberFormat="1" applyFont="1" applyFill="1" applyBorder="1" applyAlignment="1">
      <alignment horizontal="center" vertical="center" wrapText="1"/>
    </xf>
    <xf numFmtId="2" fontId="6" fillId="2" borderId="5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7" fontId="6" fillId="5" borderId="59" xfId="0" applyNumberFormat="1" applyFont="1" applyFill="1" applyBorder="1" applyAlignment="1">
      <alignment horizontal="center" vertical="center" wrapText="1"/>
    </xf>
    <xf numFmtId="2" fontId="6" fillId="2" borderId="35" xfId="0" applyNumberFormat="1" applyFont="1" applyFill="1" applyBorder="1" applyAlignment="1">
      <alignment horizontal="center" vertical="center" wrapText="1"/>
    </xf>
    <xf numFmtId="0" fontId="8" fillId="7" borderId="87" xfId="0" applyFont="1" applyFill="1" applyBorder="1" applyAlignment="1">
      <alignment horizontal="center" vertical="center" wrapText="1"/>
    </xf>
    <xf numFmtId="2" fontId="6" fillId="5" borderId="12" xfId="0" applyNumberFormat="1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2" fontId="6" fillId="5" borderId="8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2" fontId="6" fillId="5" borderId="59" xfId="0" applyNumberFormat="1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 wrapText="1"/>
    </xf>
    <xf numFmtId="165" fontId="6" fillId="2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2" fontId="6" fillId="2" borderId="1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2" fontId="6" fillId="5" borderId="93" xfId="0" applyNumberFormat="1" applyFont="1" applyFill="1" applyBorder="1" applyAlignment="1">
      <alignment horizontal="center" vertical="center" wrapText="1"/>
    </xf>
    <xf numFmtId="2" fontId="6" fillId="2" borderId="94" xfId="0" applyNumberFormat="1" applyFont="1" applyFill="1" applyBorder="1" applyAlignment="1">
      <alignment horizontal="center" vertical="center" wrapText="1"/>
    </xf>
    <xf numFmtId="2" fontId="6" fillId="5" borderId="59" xfId="0" applyNumberFormat="1" applyFont="1" applyFill="1" applyBorder="1" applyAlignment="1">
      <alignment horizontal="center" vertical="center"/>
    </xf>
    <xf numFmtId="2" fontId="6" fillId="5" borderId="95" xfId="0" applyNumberFormat="1" applyFont="1" applyFill="1" applyBorder="1" applyAlignment="1">
      <alignment horizontal="center" vertical="center" wrapText="1"/>
    </xf>
    <xf numFmtId="2" fontId="6" fillId="2" borderId="59" xfId="3" applyNumberFormat="1" applyFont="1" applyFill="1" applyBorder="1" applyAlignment="1">
      <alignment horizontal="center" vertical="center" wrapText="1"/>
    </xf>
    <xf numFmtId="2" fontId="6" fillId="5" borderId="59" xfId="3" applyNumberFormat="1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98" xfId="3" applyFont="1" applyFill="1" applyBorder="1" applyAlignment="1">
      <alignment horizontal="center" vertical="center" wrapText="1"/>
    </xf>
    <xf numFmtId="2" fontId="6" fillId="4" borderId="35" xfId="0" applyNumberFormat="1" applyFont="1" applyFill="1" applyBorder="1" applyAlignment="1">
      <alignment horizontal="center" vertical="center" wrapText="1"/>
    </xf>
    <xf numFmtId="2" fontId="6" fillId="4" borderId="100" xfId="0" applyNumberFormat="1" applyFont="1" applyFill="1" applyBorder="1" applyAlignment="1">
      <alignment horizontal="center" vertical="center" wrapText="1"/>
    </xf>
    <xf numFmtId="2" fontId="6" fillId="4" borderId="87" xfId="0" applyNumberFormat="1" applyFont="1" applyFill="1" applyBorder="1" applyAlignment="1">
      <alignment horizontal="center" vertical="center" wrapText="1"/>
    </xf>
    <xf numFmtId="2" fontId="6" fillId="2" borderId="103" xfId="0" applyNumberFormat="1" applyFont="1" applyFill="1" applyBorder="1" applyAlignment="1">
      <alignment horizontal="center" vertical="center" wrapText="1"/>
    </xf>
    <xf numFmtId="2" fontId="6" fillId="2" borderId="72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6" fillId="2" borderId="59" xfId="0" applyNumberFormat="1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4" fillId="7" borderId="60" xfId="0" applyFont="1" applyFill="1" applyBorder="1" applyAlignment="1"/>
    <xf numFmtId="0" fontId="4" fillId="7" borderId="25" xfId="0" applyFont="1" applyFill="1" applyBorder="1" applyAlignment="1">
      <alignment vertical="top"/>
    </xf>
    <xf numFmtId="0" fontId="8" fillId="2" borderId="34" xfId="0" applyFont="1" applyFill="1" applyBorder="1" applyAlignment="1">
      <alignment horizontal="center" vertical="center"/>
    </xf>
    <xf numFmtId="0" fontId="4" fillId="7" borderId="25" xfId="0" applyFont="1" applyFill="1" applyBorder="1" applyAlignment="1"/>
    <xf numFmtId="0" fontId="8" fillId="7" borderId="60" xfId="0" applyFont="1" applyFill="1" applyBorder="1" applyAlignment="1"/>
    <xf numFmtId="0" fontId="4" fillId="2" borderId="13" xfId="0" applyFont="1" applyFill="1" applyBorder="1" applyAlignment="1"/>
    <xf numFmtId="0" fontId="19" fillId="2" borderId="6" xfId="0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/>
    <xf numFmtId="0" fontId="8" fillId="4" borderId="74" xfId="3" applyFont="1" applyFill="1" applyBorder="1" applyAlignment="1"/>
    <xf numFmtId="2" fontId="8" fillId="2" borderId="75" xfId="0" applyNumberFormat="1" applyFont="1" applyFill="1" applyBorder="1" applyAlignment="1">
      <alignment horizontal="center" vertical="center"/>
    </xf>
    <xf numFmtId="1" fontId="8" fillId="4" borderId="79" xfId="0" applyNumberFormat="1" applyFont="1" applyFill="1" applyBorder="1" applyAlignment="1">
      <alignment horizontal="center"/>
    </xf>
    <xf numFmtId="0" fontId="8" fillId="4" borderId="79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0" fontId="8" fillId="2" borderId="25" xfId="0" applyFont="1" applyFill="1" applyBorder="1" applyAlignment="1">
      <alignment vertical="top"/>
    </xf>
    <xf numFmtId="0" fontId="4" fillId="2" borderId="0" xfId="0" applyFont="1" applyFill="1" applyAlignment="1"/>
    <xf numFmtId="0" fontId="25" fillId="2" borderId="76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right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right" vertical="top"/>
    </xf>
    <xf numFmtId="0" fontId="8" fillId="2" borderId="27" xfId="0" applyFont="1" applyFill="1" applyBorder="1" applyAlignment="1">
      <alignment horizontal="center" vertical="center"/>
    </xf>
    <xf numFmtId="0" fontId="8" fillId="7" borderId="107" xfId="0" applyFont="1" applyFill="1" applyBorder="1" applyAlignment="1">
      <alignment horizontal="center" vertical="center" wrapText="1"/>
    </xf>
    <xf numFmtId="0" fontId="8" fillId="7" borderId="108" xfId="0" applyFont="1" applyFill="1" applyBorder="1" applyAlignment="1">
      <alignment wrapText="1"/>
    </xf>
    <xf numFmtId="0" fontId="8" fillId="7" borderId="56" xfId="0" applyFont="1" applyFill="1" applyBorder="1" applyAlignment="1"/>
    <xf numFmtId="0" fontId="8" fillId="7" borderId="10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/>
    </xf>
    <xf numFmtId="167" fontId="6" fillId="5" borderId="10" xfId="0" applyNumberFormat="1" applyFont="1" applyFill="1" applyBorder="1" applyAlignment="1">
      <alignment horizontal="center" vertical="center" wrapText="1"/>
    </xf>
    <xf numFmtId="167" fontId="6" fillId="5" borderId="1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center" wrapText="1"/>
    </xf>
    <xf numFmtId="0" fontId="12" fillId="2" borderId="76" xfId="0" applyFont="1" applyFill="1" applyBorder="1" applyAlignment="1">
      <alignment horizontal="right" wrapText="1"/>
    </xf>
    <xf numFmtId="0" fontId="8" fillId="7" borderId="40" xfId="0" applyFont="1" applyFill="1" applyBorder="1" applyAlignment="1">
      <alignment wrapText="1"/>
    </xf>
    <xf numFmtId="0" fontId="8" fillId="7" borderId="0" xfId="0" applyFont="1" applyFill="1" applyBorder="1" applyAlignment="1"/>
    <xf numFmtId="0" fontId="8" fillId="7" borderId="3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wrapText="1"/>
    </xf>
    <xf numFmtId="2" fontId="6" fillId="5" borderId="30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 vertical="top" wrapText="1"/>
    </xf>
    <xf numFmtId="0" fontId="10" fillId="2" borderId="51" xfId="1" applyFont="1" applyFill="1" applyBorder="1" applyAlignment="1">
      <alignment horizontal="right" vertical="top"/>
    </xf>
    <xf numFmtId="0" fontId="10" fillId="2" borderId="51" xfId="0" applyFont="1" applyFill="1" applyBorder="1" applyAlignment="1">
      <alignment horizontal="right" vertical="top"/>
    </xf>
    <xf numFmtId="0" fontId="10" fillId="2" borderId="49" xfId="1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right" vertical="center"/>
    </xf>
    <xf numFmtId="0" fontId="10" fillId="2" borderId="51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right" vertical="top"/>
    </xf>
    <xf numFmtId="0" fontId="8" fillId="3" borderId="19" xfId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5" fillId="7" borderId="110" xfId="0" applyFont="1" applyFill="1" applyBorder="1" applyAlignment="1">
      <alignment vertical="top" wrapText="1"/>
    </xf>
    <xf numFmtId="0" fontId="8" fillId="7" borderId="111" xfId="0" applyFont="1" applyFill="1" applyBorder="1" applyAlignment="1">
      <alignment horizontal="center" vertical="center" wrapText="1"/>
    </xf>
    <xf numFmtId="0" fontId="8" fillId="7" borderId="11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right" vertical="top"/>
    </xf>
    <xf numFmtId="0" fontId="12" fillId="2" borderId="49" xfId="0" applyFont="1" applyFill="1" applyBorder="1" applyAlignment="1">
      <alignment horizontal="right" vertical="top"/>
    </xf>
    <xf numFmtId="49" fontId="12" fillId="4" borderId="15" xfId="0" applyNumberFormat="1" applyFont="1" applyFill="1" applyBorder="1" applyAlignment="1">
      <alignment horizontal="right" vertical="top"/>
    </xf>
    <xf numFmtId="0" fontId="12" fillId="3" borderId="15" xfId="1" applyFont="1" applyFill="1" applyBorder="1" applyAlignment="1">
      <alignment horizontal="right" vertical="top"/>
    </xf>
    <xf numFmtId="49" fontId="12" fillId="4" borderId="13" xfId="0" applyNumberFormat="1" applyFont="1" applyFill="1" applyBorder="1" applyAlignment="1">
      <alignment horizontal="right" vertical="top"/>
    </xf>
    <xf numFmtId="0" fontId="12" fillId="3" borderId="13" xfId="1" applyFont="1" applyFill="1" applyBorder="1" applyAlignment="1">
      <alignment horizontal="right" vertical="top"/>
    </xf>
    <xf numFmtId="0" fontId="10" fillId="3" borderId="13" xfId="1" applyFont="1" applyFill="1" applyBorder="1" applyAlignment="1">
      <alignment horizontal="right" vertical="top" wrapText="1"/>
    </xf>
    <xf numFmtId="0" fontId="10" fillId="3" borderId="13" xfId="1" applyFont="1" applyFill="1" applyBorder="1" applyAlignment="1">
      <alignment horizontal="right" vertical="top"/>
    </xf>
    <xf numFmtId="0" fontId="12" fillId="3" borderId="16" xfId="1" applyFont="1" applyFill="1" applyBorder="1" applyAlignment="1">
      <alignment horizontal="right" vertical="top"/>
    </xf>
    <xf numFmtId="0" fontId="12" fillId="3" borderId="51" xfId="1" applyFont="1" applyFill="1" applyBorder="1" applyAlignment="1">
      <alignment horizontal="right" vertical="top"/>
    </xf>
    <xf numFmtId="0" fontId="10" fillId="3" borderId="49" xfId="1" applyFont="1" applyFill="1" applyBorder="1" applyAlignment="1">
      <alignment horizontal="right" vertical="top"/>
    </xf>
    <xf numFmtId="0" fontId="5" fillId="2" borderId="76" xfId="0" applyFont="1" applyFill="1" applyBorder="1" applyAlignment="1">
      <alignment horizontal="center" vertical="top" wrapText="1"/>
    </xf>
    <xf numFmtId="0" fontId="10" fillId="2" borderId="49" xfId="0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horizontal="right" vertical="center"/>
    </xf>
    <xf numFmtId="49" fontId="10" fillId="4" borderId="76" xfId="0" applyNumberFormat="1" applyFont="1" applyFill="1" applyBorder="1" applyAlignment="1">
      <alignment horizontal="right" vertical="top"/>
    </xf>
    <xf numFmtId="49" fontId="10" fillId="2" borderId="15" xfId="0" applyNumberFormat="1" applyFont="1" applyFill="1" applyBorder="1" applyAlignment="1">
      <alignment horizontal="right"/>
    </xf>
    <xf numFmtId="49" fontId="12" fillId="4" borderId="76" xfId="0" applyNumberFormat="1" applyFont="1" applyFill="1" applyBorder="1" applyAlignment="1">
      <alignment horizontal="right" vertical="top"/>
    </xf>
    <xf numFmtId="49" fontId="12" fillId="4" borderId="49" xfId="0" applyNumberFormat="1" applyFont="1" applyFill="1" applyBorder="1" applyAlignment="1">
      <alignment horizontal="right" vertical="top"/>
    </xf>
    <xf numFmtId="0" fontId="10" fillId="2" borderId="84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right" vertical="top" wrapText="1"/>
    </xf>
    <xf numFmtId="0" fontId="10" fillId="2" borderId="76" xfId="0" applyFont="1" applyFill="1" applyBorder="1" applyAlignment="1">
      <alignment horizontal="right" vertical="top"/>
    </xf>
    <xf numFmtId="0" fontId="10" fillId="2" borderId="85" xfId="3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64" fontId="10" fillId="2" borderId="13" xfId="2" applyFont="1" applyFill="1" applyBorder="1" applyAlignment="1">
      <alignment horizontal="right" vertical="center"/>
    </xf>
    <xf numFmtId="164" fontId="10" fillId="2" borderId="13" xfId="2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4" fontId="15" fillId="2" borderId="13" xfId="2" applyFont="1" applyFill="1" applyBorder="1" applyAlignment="1">
      <alignment vertical="center"/>
    </xf>
    <xf numFmtId="164" fontId="10" fillId="2" borderId="13" xfId="2" applyFont="1" applyFill="1" applyBorder="1" applyAlignment="1">
      <alignment vertical="center"/>
    </xf>
    <xf numFmtId="164" fontId="12" fillId="2" borderId="13" xfId="2" applyFont="1" applyFill="1" applyBorder="1" applyAlignment="1">
      <alignment horizontal="right" vertical="center"/>
    </xf>
    <xf numFmtId="164" fontId="21" fillId="2" borderId="13" xfId="2" applyFont="1" applyFill="1" applyBorder="1" applyAlignment="1">
      <alignment horizontal="right" vertical="center"/>
    </xf>
    <xf numFmtId="164" fontId="12" fillId="2" borderId="0" xfId="2" applyFont="1" applyFill="1" applyBorder="1" applyAlignment="1">
      <alignment horizontal="right" vertical="center"/>
    </xf>
    <xf numFmtId="164" fontId="15" fillId="2" borderId="0" xfId="2" applyFont="1" applyFill="1" applyBorder="1" applyAlignment="1">
      <alignment vertical="center" wrapText="1"/>
    </xf>
    <xf numFmtId="164" fontId="21" fillId="2" borderId="19" xfId="2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2" fontId="5" fillId="2" borderId="38" xfId="0" applyNumberFormat="1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2" fontId="5" fillId="2" borderId="53" xfId="0" applyNumberFormat="1" applyFont="1" applyFill="1" applyBorder="1" applyAlignment="1">
      <alignment horizontal="center" vertical="center"/>
    </xf>
    <xf numFmtId="2" fontId="5" fillId="2" borderId="29" xfId="0" applyNumberFormat="1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2" fontId="17" fillId="2" borderId="6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Border="1" applyAlignment="1">
      <alignment horizontal="right" vertical="center"/>
    </xf>
    <xf numFmtId="0" fontId="29" fillId="2" borderId="62" xfId="0" applyFont="1" applyFill="1" applyBorder="1" applyAlignment="1">
      <alignment horizontal="center" vertical="center"/>
    </xf>
    <xf numFmtId="2" fontId="30" fillId="2" borderId="6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2" fontId="6" fillId="5" borderId="63" xfId="0" applyNumberFormat="1" applyFont="1" applyFill="1" applyBorder="1" applyAlignment="1">
      <alignment horizontal="center" vertical="center" wrapText="1"/>
    </xf>
    <xf numFmtId="168" fontId="6" fillId="5" borderId="63" xfId="0" applyNumberFormat="1" applyFont="1" applyFill="1" applyBorder="1" applyAlignment="1">
      <alignment horizontal="center" vertical="center" wrapText="1"/>
    </xf>
    <xf numFmtId="2" fontId="6" fillId="2" borderId="63" xfId="0" applyNumberFormat="1" applyFont="1" applyFill="1" applyBorder="1" applyAlignment="1">
      <alignment horizontal="center" vertical="center" wrapText="1"/>
    </xf>
    <xf numFmtId="167" fontId="6" fillId="5" borderId="63" xfId="0" applyNumberFormat="1" applyFont="1" applyFill="1" applyBorder="1" applyAlignment="1">
      <alignment horizontal="center" vertical="center" wrapText="1"/>
    </xf>
    <xf numFmtId="2" fontId="6" fillId="2" borderId="65" xfId="0" applyNumberFormat="1" applyFont="1" applyFill="1" applyBorder="1" applyAlignment="1">
      <alignment horizontal="center" vertical="center" wrapText="1"/>
    </xf>
    <xf numFmtId="2" fontId="6" fillId="5" borderId="58" xfId="0" applyNumberFormat="1" applyFont="1" applyFill="1" applyBorder="1" applyAlignment="1">
      <alignment horizontal="center" vertical="center"/>
    </xf>
    <xf numFmtId="0" fontId="8" fillId="7" borderId="92" xfId="0" applyFont="1" applyFill="1" applyBorder="1" applyAlignment="1">
      <alignment horizontal="center" vertical="center" wrapText="1"/>
    </xf>
    <xf numFmtId="2" fontId="6" fillId="3" borderId="65" xfId="0" applyNumberFormat="1" applyFont="1" applyFill="1" applyBorder="1" applyAlignment="1">
      <alignment horizontal="center" vertical="center" wrapText="1"/>
    </xf>
    <xf numFmtId="2" fontId="6" fillId="2" borderId="63" xfId="0" applyNumberFormat="1" applyFont="1" applyFill="1" applyBorder="1" applyAlignment="1">
      <alignment horizontal="center" vertical="center"/>
    </xf>
    <xf numFmtId="2" fontId="6" fillId="3" borderId="63" xfId="0" applyNumberFormat="1" applyFont="1" applyFill="1" applyBorder="1" applyAlignment="1">
      <alignment horizontal="center" vertical="center"/>
    </xf>
    <xf numFmtId="2" fontId="6" fillId="3" borderId="63" xfId="0" applyNumberFormat="1" applyFont="1" applyFill="1" applyBorder="1" applyAlignment="1">
      <alignment horizontal="center" vertical="center" wrapText="1"/>
    </xf>
    <xf numFmtId="2" fontId="6" fillId="5" borderId="106" xfId="3" applyNumberFormat="1" applyFont="1" applyFill="1" applyBorder="1" applyAlignment="1">
      <alignment horizontal="center" vertical="center" wrapText="1"/>
    </xf>
    <xf numFmtId="2" fontId="6" fillId="5" borderId="63" xfId="3" applyNumberFormat="1" applyFont="1" applyFill="1" applyBorder="1" applyAlignment="1">
      <alignment horizontal="center" vertical="center" wrapText="1"/>
    </xf>
    <xf numFmtId="167" fontId="6" fillId="4" borderId="99" xfId="0" applyNumberFormat="1" applyFont="1" applyFill="1" applyBorder="1" applyAlignment="1">
      <alignment horizontal="center" vertical="center" wrapText="1"/>
    </xf>
    <xf numFmtId="2" fontId="23" fillId="6" borderId="31" xfId="0" applyNumberFormat="1" applyFont="1" applyFill="1" applyBorder="1" applyAlignment="1">
      <alignment horizontal="center" vertical="center" wrapText="1"/>
    </xf>
    <xf numFmtId="2" fontId="6" fillId="5" borderId="63" xfId="0" applyNumberFormat="1" applyFont="1" applyFill="1" applyBorder="1" applyAlignment="1">
      <alignment horizontal="center" vertical="center"/>
    </xf>
    <xf numFmtId="2" fontId="6" fillId="5" borderId="67" xfId="0" applyNumberFormat="1" applyFont="1" applyFill="1" applyBorder="1" applyAlignment="1">
      <alignment horizontal="center" vertical="center"/>
    </xf>
    <xf numFmtId="2" fontId="6" fillId="2" borderId="41" xfId="0" applyNumberFormat="1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vertical="center" wrapText="1"/>
    </xf>
    <xf numFmtId="49" fontId="10" fillId="4" borderId="13" xfId="0" applyNumberFormat="1" applyFont="1" applyFill="1" applyBorder="1" applyAlignment="1">
      <alignment horizontal="right" vertical="top"/>
    </xf>
    <xf numFmtId="49" fontId="10" fillId="4" borderId="15" xfId="0" applyNumberFormat="1" applyFont="1" applyFill="1" applyBorder="1" applyAlignment="1">
      <alignment horizontal="right" vertical="top"/>
    </xf>
    <xf numFmtId="49" fontId="10" fillId="4" borderId="49" xfId="0" applyNumberFormat="1" applyFont="1" applyFill="1" applyBorder="1" applyAlignment="1">
      <alignment horizontal="right" vertical="top"/>
    </xf>
    <xf numFmtId="0" fontId="10" fillId="3" borderId="15" xfId="1" applyFont="1" applyFill="1" applyBorder="1" applyAlignment="1">
      <alignment horizontal="right" vertical="top"/>
    </xf>
    <xf numFmtId="2" fontId="5" fillId="2" borderId="21" xfId="0" applyNumberFormat="1" applyFont="1" applyFill="1" applyBorder="1" applyAlignment="1">
      <alignment horizontal="center" vertical="center"/>
    </xf>
    <xf numFmtId="0" fontId="10" fillId="3" borderId="51" xfId="1" applyFont="1" applyFill="1" applyBorder="1" applyAlignment="1">
      <alignment horizontal="right" vertical="top"/>
    </xf>
    <xf numFmtId="0" fontId="4" fillId="8" borderId="22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left" vertical="top" wrapText="1"/>
    </xf>
    <xf numFmtId="2" fontId="5" fillId="2" borderId="13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0" fontId="8" fillId="2" borderId="112" xfId="0" applyFont="1" applyFill="1" applyBorder="1" applyAlignment="1">
      <alignment horizontal="center" wrapText="1"/>
    </xf>
    <xf numFmtId="49" fontId="12" fillId="2" borderId="77" xfId="0" applyNumberFormat="1" applyFont="1" applyFill="1" applyBorder="1" applyAlignment="1">
      <alignment horizontal="right"/>
    </xf>
    <xf numFmtId="0" fontId="15" fillId="2" borderId="13" xfId="3" applyFont="1" applyFill="1" applyBorder="1" applyAlignment="1">
      <alignment horizontal="left"/>
    </xf>
    <xf numFmtId="1" fontId="4" fillId="8" borderId="15" xfId="0" applyNumberFormat="1" applyFont="1" applyFill="1" applyBorder="1" applyAlignment="1">
      <alignment horizontal="center" vertical="center"/>
    </xf>
    <xf numFmtId="165" fontId="4" fillId="8" borderId="13" xfId="0" applyNumberFormat="1" applyFont="1" applyFill="1" applyBorder="1" applyAlignment="1">
      <alignment horizontal="center" vertical="center"/>
    </xf>
    <xf numFmtId="165" fontId="4" fillId="8" borderId="15" xfId="0" applyNumberFormat="1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2" fontId="5" fillId="8" borderId="6" xfId="0" applyNumberFormat="1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165" fontId="4" fillId="8" borderId="19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center"/>
    </xf>
    <xf numFmtId="167" fontId="6" fillId="5" borderId="21" xfId="0" applyNumberFormat="1" applyFont="1" applyFill="1" applyBorder="1" applyAlignment="1">
      <alignment horizontal="center" vertical="center" wrapText="1"/>
    </xf>
    <xf numFmtId="0" fontId="5" fillId="7" borderId="113" xfId="0" applyFont="1" applyFill="1" applyBorder="1" applyAlignment="1">
      <alignment horizontal="left" vertical="top" wrapText="1"/>
    </xf>
    <xf numFmtId="0" fontId="8" fillId="7" borderId="96" xfId="0" applyFont="1" applyFill="1" applyBorder="1" applyAlignment="1">
      <alignment wrapText="1"/>
    </xf>
    <xf numFmtId="0" fontId="8" fillId="7" borderId="25" xfId="0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left" vertical="top" wrapText="1"/>
    </xf>
    <xf numFmtId="0" fontId="10" fillId="2" borderId="46" xfId="0" applyFont="1" applyFill="1" applyBorder="1" applyAlignment="1">
      <alignment horizontal="right" vertical="center" wrapText="1"/>
    </xf>
    <xf numFmtId="2" fontId="6" fillId="5" borderId="28" xfId="0" applyNumberFormat="1" applyFont="1" applyFill="1" applyBorder="1" applyAlignment="1">
      <alignment horizontal="center" vertical="center" wrapText="1"/>
    </xf>
    <xf numFmtId="167" fontId="6" fillId="5" borderId="67" xfId="0" applyNumberFormat="1" applyFont="1" applyFill="1" applyBorder="1" applyAlignment="1">
      <alignment horizontal="center" vertical="center" wrapText="1"/>
    </xf>
    <xf numFmtId="0" fontId="5" fillId="7" borderId="113" xfId="0" applyFont="1" applyFill="1" applyBorder="1" applyAlignment="1">
      <alignment vertical="top" wrapText="1"/>
    </xf>
    <xf numFmtId="2" fontId="6" fillId="2" borderId="28" xfId="0" applyNumberFormat="1" applyFont="1" applyFill="1" applyBorder="1" applyAlignment="1">
      <alignment horizontal="center" vertical="center" wrapText="1"/>
    </xf>
    <xf numFmtId="0" fontId="25" fillId="2" borderId="8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right" vertical="top"/>
    </xf>
    <xf numFmtId="0" fontId="10" fillId="2" borderId="13" xfId="0" applyFont="1" applyFill="1" applyBorder="1" applyAlignment="1">
      <alignment horizontal="right" vertical="top"/>
    </xf>
    <xf numFmtId="0" fontId="6" fillId="2" borderId="76" xfId="0" applyFont="1" applyFill="1" applyBorder="1" applyAlignment="1">
      <alignment vertical="top" wrapText="1"/>
    </xf>
    <xf numFmtId="0" fontId="12" fillId="2" borderId="85" xfId="0" applyFont="1" applyFill="1" applyBorder="1" applyAlignment="1">
      <alignment horizontal="right" wrapText="1"/>
    </xf>
    <xf numFmtId="0" fontId="8" fillId="2" borderId="2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/>
    </xf>
    <xf numFmtId="167" fontId="6" fillId="5" borderId="2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10" fillId="2" borderId="46" xfId="0" applyFont="1" applyFill="1" applyBorder="1" applyAlignment="1">
      <alignment horizontal="right" vertical="top" wrapText="1"/>
    </xf>
    <xf numFmtId="0" fontId="6" fillId="2" borderId="84" xfId="0" applyFont="1" applyFill="1" applyBorder="1" applyAlignment="1">
      <alignment vertical="top" wrapText="1"/>
    </xf>
    <xf numFmtId="0" fontId="18" fillId="7" borderId="96" xfId="0" applyFont="1" applyFill="1" applyBorder="1" applyAlignment="1">
      <alignment wrapText="1"/>
    </xf>
    <xf numFmtId="0" fontId="18" fillId="7" borderId="25" xfId="0" applyFont="1" applyFill="1" applyBorder="1" applyAlignment="1"/>
    <xf numFmtId="0" fontId="18" fillId="7" borderId="31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justify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top" wrapText="1"/>
    </xf>
    <xf numFmtId="0" fontId="5" fillId="6" borderId="25" xfId="0" applyFont="1" applyFill="1" applyBorder="1" applyAlignment="1">
      <alignment horizontal="center" vertical="top" wrapText="1"/>
    </xf>
    <xf numFmtId="0" fontId="5" fillId="6" borderId="31" xfId="0" applyFont="1" applyFill="1" applyBorder="1" applyAlignment="1">
      <alignment horizontal="center" vertical="top" wrapText="1"/>
    </xf>
    <xf numFmtId="0" fontId="24" fillId="6" borderId="26" xfId="0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top" wrapText="1"/>
    </xf>
    <xf numFmtId="0" fontId="7" fillId="6" borderId="25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justify"/>
    </xf>
    <xf numFmtId="0" fontId="6" fillId="2" borderId="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</cellXfs>
  <cellStyles count="4">
    <cellStyle name="Excel Built-in Normal" xfId="1"/>
    <cellStyle name="Excel Built-in Normal 2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00FF00"/>
      <color rgb="FFFF99FF"/>
      <color rgb="FFCCECFF"/>
      <color rgb="FFFF7C8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2"/>
  <sheetViews>
    <sheetView showZeros="0" topLeftCell="A127" workbookViewId="0">
      <selection activeCell="L134" sqref="L134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9" style="94" customWidth="1"/>
    <col min="6" max="7" width="13" style="94" customWidth="1"/>
    <col min="8" max="8" width="14.140625" style="94" customWidth="1"/>
    <col min="9" max="27" width="9.140625" style="1"/>
    <col min="28" max="28" width="9.28515625" style="1" bestFit="1" customWidth="1"/>
    <col min="29" max="29" width="10.140625" style="1" bestFit="1" customWidth="1"/>
    <col min="30" max="31" width="9.140625" style="1"/>
    <col min="32" max="32" width="9.5703125" style="1" bestFit="1" customWidth="1"/>
    <col min="33" max="33" width="10.140625" style="1" bestFit="1" customWidth="1"/>
    <col min="34" max="16384" width="9.140625" style="1"/>
  </cols>
  <sheetData>
    <row r="1" spans="1:29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29" ht="15.75" x14ac:dyDescent="0.2">
      <c r="A2" s="5"/>
      <c r="B2" s="67" t="s">
        <v>108</v>
      </c>
      <c r="C2" s="28"/>
      <c r="D2" s="100"/>
      <c r="E2" s="95"/>
      <c r="F2" s="95"/>
      <c r="G2" s="507" t="s">
        <v>79</v>
      </c>
      <c r="H2" s="507"/>
    </row>
    <row r="3" spans="1:29" ht="15" x14ac:dyDescent="0.2">
      <c r="A3" s="6"/>
      <c r="B3" s="68"/>
      <c r="C3" s="28"/>
      <c r="D3" s="100"/>
      <c r="E3" s="506"/>
      <c r="F3" s="506"/>
      <c r="G3" s="506"/>
      <c r="H3" s="506"/>
    </row>
    <row r="4" spans="1:29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x14ac:dyDescent="0.2">
      <c r="A5" s="20" t="s">
        <v>332</v>
      </c>
      <c r="B5" s="75"/>
      <c r="C5" s="28"/>
      <c r="D5" s="74"/>
      <c r="E5" s="369"/>
      <c r="F5" s="369"/>
      <c r="G5" s="369"/>
      <c r="H5" s="370">
        <v>-881150.77144182753</v>
      </c>
    </row>
    <row r="6" spans="1:29" x14ac:dyDescent="0.2">
      <c r="A6" s="21" t="s">
        <v>175</v>
      </c>
      <c r="B6" s="74"/>
      <c r="C6" s="28"/>
      <c r="D6" s="74"/>
      <c r="E6" s="369"/>
      <c r="F6" s="369"/>
      <c r="G6" s="369"/>
      <c r="H6" s="371">
        <v>2744055.8799999994</v>
      </c>
    </row>
    <row r="7" spans="1:29" x14ac:dyDescent="0.2">
      <c r="A7" s="113" t="s">
        <v>176</v>
      </c>
      <c r="B7" s="76"/>
      <c r="C7" s="29"/>
      <c r="D7" s="76"/>
      <c r="E7" s="369"/>
      <c r="F7" s="369"/>
      <c r="G7" s="369"/>
      <c r="H7" s="366">
        <v>2744055.8799999994</v>
      </c>
    </row>
    <row r="8" spans="1:29" x14ac:dyDescent="0.2">
      <c r="A8" s="113" t="s">
        <v>177</v>
      </c>
      <c r="B8" s="29"/>
      <c r="C8" s="29"/>
      <c r="D8" s="77"/>
      <c r="E8" s="369"/>
      <c r="F8" s="369"/>
      <c r="G8" s="369"/>
      <c r="H8" s="366">
        <v>2744055.8799999994</v>
      </c>
    </row>
    <row r="9" spans="1:29" x14ac:dyDescent="0.2">
      <c r="A9" s="21" t="s">
        <v>155</v>
      </c>
      <c r="B9" s="77"/>
      <c r="C9" s="28"/>
      <c r="D9" s="77"/>
      <c r="E9" s="369"/>
      <c r="F9" s="369"/>
      <c r="G9" s="369"/>
      <c r="H9" s="372">
        <v>3485148.7516900003</v>
      </c>
    </row>
    <row r="10" spans="1:29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-1622243.6431318284</v>
      </c>
    </row>
    <row r="11" spans="1:29" x14ac:dyDescent="0.2">
      <c r="A11" s="7"/>
      <c r="B11" s="74"/>
      <c r="C11" s="28"/>
      <c r="D11" s="74"/>
      <c r="E11" s="369"/>
      <c r="F11" s="369"/>
      <c r="G11" s="369"/>
      <c r="H11" s="374"/>
    </row>
    <row r="12" spans="1:29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29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-1222637.4414418275</v>
      </c>
    </row>
    <row r="14" spans="1:29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2724772.29</v>
      </c>
    </row>
    <row r="15" spans="1:29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2724772.29</v>
      </c>
    </row>
    <row r="16" spans="1:29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2724772.29</v>
      </c>
    </row>
    <row r="17" spans="1:49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1502134.8485581726</v>
      </c>
    </row>
    <row r="18" spans="1:49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3485148.7516900003</v>
      </c>
    </row>
    <row r="19" spans="1:49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-1983013.9031318277</v>
      </c>
    </row>
    <row r="20" spans="1:49" ht="15.75" thickBot="1" x14ac:dyDescent="0.25">
      <c r="A20" s="78" t="s">
        <v>2</v>
      </c>
      <c r="B20" s="52"/>
      <c r="C20" s="486" t="s">
        <v>5</v>
      </c>
      <c r="D20" s="288" t="s">
        <v>4</v>
      </c>
      <c r="E20" s="489" t="s">
        <v>73</v>
      </c>
      <c r="F20" s="490"/>
      <c r="G20" s="490"/>
      <c r="H20" s="491"/>
    </row>
    <row r="21" spans="1:49" ht="13.5" thickBot="1" x14ac:dyDescent="0.25">
      <c r="A21" s="109"/>
      <c r="B21" s="52" t="s">
        <v>3</v>
      </c>
      <c r="C21" s="487"/>
      <c r="D21" s="288" t="s">
        <v>6</v>
      </c>
      <c r="E21" s="492" t="s">
        <v>79</v>
      </c>
      <c r="F21" s="493"/>
      <c r="G21" s="493"/>
      <c r="H21" s="494"/>
    </row>
    <row r="22" spans="1:49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49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49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83938.85</v>
      </c>
      <c r="G24" s="208"/>
      <c r="H24" s="209">
        <v>409426.37946999999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2"/>
    </row>
    <row r="25" spans="1:49" s="3" customFormat="1" ht="13.5" thickBot="1" x14ac:dyDescent="0.25">
      <c r="A25" s="114" t="s">
        <v>25</v>
      </c>
      <c r="B25" s="115"/>
      <c r="C25" s="292"/>
      <c r="D25" s="251"/>
      <c r="E25" s="378"/>
      <c r="F25" s="209">
        <v>125.2</v>
      </c>
      <c r="G25" s="208"/>
      <c r="H25" s="209">
        <v>125.20417000000002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51"/>
    </row>
    <row r="26" spans="1:49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13758.7</v>
      </c>
      <c r="F26" s="435">
        <v>125.2</v>
      </c>
      <c r="G26" s="381">
        <v>13758.7</v>
      </c>
      <c r="H26" s="382">
        <v>125.20417000000002</v>
      </c>
    </row>
    <row r="27" spans="1:49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5319.83</v>
      </c>
      <c r="G27" s="208"/>
      <c r="H27" s="209">
        <v>4349.9760000000006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10"/>
    </row>
    <row r="28" spans="1:49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1718</v>
      </c>
      <c r="F28" s="435">
        <v>4370.59</v>
      </c>
      <c r="G28" s="381">
        <v>1718</v>
      </c>
      <c r="H28" s="382">
        <v>4349.9760000000006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51"/>
    </row>
    <row r="29" spans="1:49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949.24</v>
      </c>
      <c r="G29" s="236"/>
      <c r="H29" s="238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51"/>
    </row>
    <row r="30" spans="1:49" s="12" customFormat="1" ht="26.25" thickBot="1" x14ac:dyDescent="0.25">
      <c r="A30" s="23" t="s">
        <v>29</v>
      </c>
      <c r="B30" s="41"/>
      <c r="C30" s="224"/>
      <c r="D30" s="251"/>
      <c r="E30" s="208"/>
      <c r="F30" s="209">
        <v>125.2</v>
      </c>
      <c r="G30" s="208"/>
      <c r="H30" s="209">
        <v>67224.12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10"/>
    </row>
    <row r="31" spans="1:49" s="3" customFormat="1" ht="20.25" customHeight="1" x14ac:dyDescent="0.2">
      <c r="A31" s="132" t="s">
        <v>31</v>
      </c>
      <c r="B31" s="92"/>
      <c r="C31" s="30" t="s">
        <v>67</v>
      </c>
      <c r="D31" s="411"/>
      <c r="E31" s="383">
        <v>0</v>
      </c>
      <c r="F31" s="385">
        <v>0</v>
      </c>
      <c r="G31" s="236"/>
      <c r="H31" s="238">
        <v>67224.12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3"/>
    </row>
    <row r="32" spans="1:49" s="3" customFormat="1" ht="13.5" thickBot="1" x14ac:dyDescent="0.25">
      <c r="A32" s="175" t="s">
        <v>180</v>
      </c>
      <c r="B32" s="40" t="s">
        <v>23</v>
      </c>
      <c r="C32" s="30"/>
      <c r="D32" s="409">
        <v>361.42</v>
      </c>
      <c r="E32" s="383">
        <v>0</v>
      </c>
      <c r="F32" s="385">
        <v>0</v>
      </c>
      <c r="G32" s="384">
        <v>186</v>
      </c>
      <c r="H32" s="238">
        <v>67224.12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3"/>
    </row>
    <row r="33" spans="1:32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2187.63</v>
      </c>
      <c r="G33" s="208"/>
      <c r="H33" s="209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10"/>
    </row>
    <row r="34" spans="1:32" s="12" customFormat="1" ht="26.25" thickBot="1" x14ac:dyDescent="0.25">
      <c r="A34" s="23" t="s">
        <v>34</v>
      </c>
      <c r="B34" s="245"/>
      <c r="C34" s="311"/>
      <c r="D34" s="312"/>
      <c r="E34" s="208"/>
      <c r="F34" s="230">
        <v>66307.17</v>
      </c>
      <c r="G34" s="208"/>
      <c r="H34" s="230">
        <v>276477.66399999999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10"/>
    </row>
    <row r="35" spans="1:32" s="3" customFormat="1" ht="23.25" customHeight="1" x14ac:dyDescent="0.2">
      <c r="A35" s="124" t="s">
        <v>11</v>
      </c>
      <c r="B35" s="316" t="s">
        <v>1</v>
      </c>
      <c r="C35" s="317">
        <v>2</v>
      </c>
      <c r="D35" s="318">
        <v>0.77</v>
      </c>
      <c r="E35" s="459">
        <v>2188</v>
      </c>
      <c r="F35" s="435">
        <v>3369.52</v>
      </c>
      <c r="G35" s="381">
        <f>E35</f>
        <v>2188</v>
      </c>
      <c r="H35" s="382">
        <v>3369.52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1"/>
    </row>
    <row r="36" spans="1:32" s="3" customFormat="1" ht="24" x14ac:dyDescent="0.2">
      <c r="A36" s="152" t="s">
        <v>198</v>
      </c>
      <c r="B36" s="11" t="s">
        <v>1</v>
      </c>
      <c r="C36" s="121">
        <v>4</v>
      </c>
      <c r="D36" s="319">
        <v>9.4E-2</v>
      </c>
      <c r="E36" s="460">
        <v>2188</v>
      </c>
      <c r="F36" s="437">
        <v>822.69</v>
      </c>
      <c r="G36" s="381">
        <f>E36</f>
        <v>2188</v>
      </c>
      <c r="H36" s="238">
        <v>411.34399999999999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51"/>
    </row>
    <row r="37" spans="1:32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6">
        <v>0</v>
      </c>
      <c r="F37" s="385">
        <v>62114.96</v>
      </c>
      <c r="G37" s="236"/>
      <c r="H37" s="238">
        <v>272696.8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51"/>
    </row>
    <row r="38" spans="1:32" s="3" customFormat="1" x14ac:dyDescent="0.2">
      <c r="A38" s="308" t="s">
        <v>290</v>
      </c>
      <c r="B38" s="11" t="s">
        <v>1</v>
      </c>
      <c r="C38" s="121">
        <v>1</v>
      </c>
      <c r="D38" s="258" t="s">
        <v>377</v>
      </c>
      <c r="E38" s="386">
        <v>0</v>
      </c>
      <c r="F38" s="385">
        <v>0</v>
      </c>
      <c r="G38" s="384">
        <v>328.55999999999995</v>
      </c>
      <c r="H38" s="238">
        <v>270116.95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51"/>
    </row>
    <row r="39" spans="1:32" s="3" customFormat="1" x14ac:dyDescent="0.2">
      <c r="A39" s="309" t="s">
        <v>200</v>
      </c>
      <c r="B39" s="40"/>
      <c r="C39" s="30"/>
      <c r="D39" s="265"/>
      <c r="E39" s="386">
        <v>0</v>
      </c>
      <c r="F39" s="385">
        <v>62114.96</v>
      </c>
      <c r="G39" s="236"/>
      <c r="H39" s="237">
        <v>2579.8500000000004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3"/>
    </row>
    <row r="40" spans="1:32" s="3" customFormat="1" ht="13.5" thickBot="1" x14ac:dyDescent="0.25">
      <c r="A40" s="125" t="s">
        <v>252</v>
      </c>
      <c r="B40" s="451" t="s">
        <v>115</v>
      </c>
      <c r="C40" s="61"/>
      <c r="D40" s="336" t="s">
        <v>377</v>
      </c>
      <c r="E40" s="386">
        <v>0</v>
      </c>
      <c r="F40" s="385">
        <v>0</v>
      </c>
      <c r="G40" s="384">
        <v>15</v>
      </c>
      <c r="H40" s="238">
        <v>2579.8500000000004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3"/>
    </row>
    <row r="41" spans="1:32" s="12" customFormat="1" ht="26.25" thickBot="1" x14ac:dyDescent="0.25">
      <c r="A41" s="455" t="s">
        <v>35</v>
      </c>
      <c r="B41" s="456"/>
      <c r="C41" s="457"/>
      <c r="D41" s="259"/>
      <c r="E41" s="208"/>
      <c r="F41" s="230">
        <v>524.52</v>
      </c>
      <c r="G41" s="208"/>
      <c r="H41" s="230">
        <v>54623.973999999995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4"/>
    </row>
    <row r="42" spans="1:32" s="34" customFormat="1" ht="45" x14ac:dyDescent="0.2">
      <c r="A42" s="461" t="s">
        <v>36</v>
      </c>
      <c r="B42" s="39" t="s">
        <v>1</v>
      </c>
      <c r="C42" s="453">
        <v>1</v>
      </c>
      <c r="D42" s="454">
        <v>0.52</v>
      </c>
      <c r="E42" s="459">
        <v>1008.7</v>
      </c>
      <c r="F42" s="435">
        <v>524.52</v>
      </c>
      <c r="G42" s="381">
        <v>1008.7</v>
      </c>
      <c r="H42" s="382">
        <v>524.524</v>
      </c>
    </row>
    <row r="43" spans="1:32" s="3" customFormat="1" x14ac:dyDescent="0.2">
      <c r="A43" s="307" t="s">
        <v>31</v>
      </c>
      <c r="B43" s="11"/>
      <c r="C43" s="121" t="s">
        <v>67</v>
      </c>
      <c r="D43" s="265"/>
      <c r="E43" s="386">
        <v>0</v>
      </c>
      <c r="F43" s="385">
        <v>0</v>
      </c>
      <c r="G43" s="236"/>
      <c r="H43" s="237">
        <v>54099.45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5"/>
    </row>
    <row r="44" spans="1:32" s="3" customFormat="1" ht="13.5" thickBot="1" x14ac:dyDescent="0.25">
      <c r="A44" s="462" t="s">
        <v>344</v>
      </c>
      <c r="B44" s="42" t="s">
        <v>0</v>
      </c>
      <c r="C44" s="61"/>
      <c r="D44" s="463" t="s">
        <v>377</v>
      </c>
      <c r="E44" s="386">
        <v>0</v>
      </c>
      <c r="F44" s="385">
        <v>0</v>
      </c>
      <c r="G44" s="384">
        <v>2</v>
      </c>
      <c r="H44" s="238">
        <v>54099.45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5"/>
    </row>
    <row r="45" spans="1:32" s="12" customFormat="1" ht="26.25" thickBot="1" x14ac:dyDescent="0.25">
      <c r="A45" s="465" t="s">
        <v>37</v>
      </c>
      <c r="B45" s="456"/>
      <c r="C45" s="457"/>
      <c r="D45" s="259"/>
      <c r="E45" s="208"/>
      <c r="F45" s="230">
        <v>426.52</v>
      </c>
      <c r="G45" s="208"/>
      <c r="H45" s="230">
        <v>426.5197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4"/>
    </row>
    <row r="46" spans="1:32" s="3" customFormat="1" ht="68.25" thickBot="1" x14ac:dyDescent="0.25">
      <c r="A46" s="25" t="s">
        <v>38</v>
      </c>
      <c r="B46" s="219" t="s">
        <v>64</v>
      </c>
      <c r="C46" s="31" t="s">
        <v>68</v>
      </c>
      <c r="D46" s="464">
        <v>3.1E-2</v>
      </c>
      <c r="E46" s="434">
        <v>13758.7</v>
      </c>
      <c r="F46" s="435">
        <v>426.52</v>
      </c>
      <c r="G46" s="381">
        <v>13758.7</v>
      </c>
      <c r="H46" s="382">
        <v>426.5197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51"/>
    </row>
    <row r="47" spans="1:32" s="12" customFormat="1" ht="26.25" thickBot="1" x14ac:dyDescent="0.25">
      <c r="A47" s="128" t="s">
        <v>39</v>
      </c>
      <c r="B47" s="123"/>
      <c r="C47" s="295"/>
      <c r="D47" s="257"/>
      <c r="E47" s="208"/>
      <c r="F47" s="230">
        <v>2187.63</v>
      </c>
      <c r="G47" s="208"/>
      <c r="H47" s="230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10"/>
    </row>
    <row r="48" spans="1:32" s="12" customFormat="1" ht="26.25" thickBot="1" x14ac:dyDescent="0.25">
      <c r="A48" s="130" t="s">
        <v>41</v>
      </c>
      <c r="B48" s="131"/>
      <c r="C48" s="223"/>
      <c r="D48" s="413"/>
      <c r="E48" s="208"/>
      <c r="F48" s="230">
        <v>495.31</v>
      </c>
      <c r="G48" s="208"/>
      <c r="H48" s="230">
        <v>495.31319999999999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32" s="3" customFormat="1" ht="17.25" thickBot="1" x14ac:dyDescent="0.25">
      <c r="A49" s="104" t="s">
        <v>42</v>
      </c>
      <c r="B49" s="39" t="s">
        <v>64</v>
      </c>
      <c r="C49" s="31"/>
      <c r="D49" s="412">
        <v>3.6000000000000004E-2</v>
      </c>
      <c r="E49" s="434">
        <v>13758.7</v>
      </c>
      <c r="F49" s="435">
        <v>495.31</v>
      </c>
      <c r="G49" s="381">
        <v>13758.7</v>
      </c>
      <c r="H49" s="382">
        <v>495.31319999999999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2"/>
    </row>
    <row r="50" spans="1:32" s="12" customFormat="1" ht="39" thickBot="1" x14ac:dyDescent="0.25">
      <c r="A50" s="23" t="s">
        <v>43</v>
      </c>
      <c r="B50" s="41"/>
      <c r="C50" s="224"/>
      <c r="D50" s="259"/>
      <c r="E50" s="208"/>
      <c r="F50" s="230">
        <v>6239.84</v>
      </c>
      <c r="G50" s="208"/>
      <c r="H50" s="230">
        <v>5703.6084000000001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32" s="3" customFormat="1" ht="56.25" x14ac:dyDescent="0.2">
      <c r="A51" s="138" t="s">
        <v>44</v>
      </c>
      <c r="B51" s="39" t="s">
        <v>116</v>
      </c>
      <c r="C51" s="31" t="s">
        <v>68</v>
      </c>
      <c r="D51" s="412">
        <v>4.5860000000000003</v>
      </c>
      <c r="E51" s="434">
        <v>133</v>
      </c>
      <c r="F51" s="435">
        <v>1219.8800000000001</v>
      </c>
      <c r="G51" s="381">
        <v>133</v>
      </c>
      <c r="H51" s="382">
        <v>609.93799999999999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2"/>
    </row>
    <row r="52" spans="1:32" s="3" customFormat="1" x14ac:dyDescent="0.2">
      <c r="A52" s="139" t="s">
        <v>45</v>
      </c>
      <c r="B52" s="11"/>
      <c r="C52" s="30"/>
      <c r="D52" s="411"/>
      <c r="E52" s="383">
        <v>0</v>
      </c>
      <c r="F52" s="385">
        <v>5019.96</v>
      </c>
      <c r="G52" s="236"/>
      <c r="H52" s="237">
        <v>5093.6704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32" s="3" customFormat="1" x14ac:dyDescent="0.2">
      <c r="A53" s="226" t="s">
        <v>148</v>
      </c>
      <c r="B53" s="227" t="s">
        <v>149</v>
      </c>
      <c r="C53" s="170"/>
      <c r="D53" s="260"/>
      <c r="E53" s="383">
        <v>0</v>
      </c>
      <c r="F53" s="385">
        <v>5019.96</v>
      </c>
      <c r="G53" s="236"/>
      <c r="H53" s="237">
        <v>5093.6704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2"/>
    </row>
    <row r="54" spans="1:32" s="3" customFormat="1" x14ac:dyDescent="0.2">
      <c r="A54" s="66" t="s">
        <v>266</v>
      </c>
      <c r="B54" s="43" t="s">
        <v>0</v>
      </c>
      <c r="C54" s="30"/>
      <c r="D54" s="254">
        <v>474.62</v>
      </c>
      <c r="E54" s="383">
        <v>0</v>
      </c>
      <c r="F54" s="385">
        <v>0</v>
      </c>
      <c r="G54" s="384">
        <v>1</v>
      </c>
      <c r="H54" s="238">
        <v>474.62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2"/>
    </row>
    <row r="55" spans="1:32" s="3" customFormat="1" x14ac:dyDescent="0.2">
      <c r="A55" s="90" t="s">
        <v>320</v>
      </c>
      <c r="B55" s="43"/>
      <c r="C55" s="30"/>
      <c r="D55" s="254">
        <v>1392.98</v>
      </c>
      <c r="E55" s="383">
        <v>0</v>
      </c>
      <c r="F55" s="385">
        <v>0</v>
      </c>
      <c r="G55" s="384">
        <v>0.6</v>
      </c>
      <c r="H55" s="238">
        <v>835.78800000000001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2"/>
    </row>
    <row r="56" spans="1:32" x14ac:dyDescent="0.2">
      <c r="A56" s="83" t="s">
        <v>328</v>
      </c>
      <c r="B56" s="43" t="s">
        <v>0</v>
      </c>
      <c r="C56" s="30"/>
      <c r="D56" s="254">
        <v>162.62</v>
      </c>
      <c r="E56" s="383">
        <v>0</v>
      </c>
      <c r="F56" s="385">
        <v>0</v>
      </c>
      <c r="G56" s="384">
        <v>1</v>
      </c>
      <c r="H56" s="238">
        <v>162.62</v>
      </c>
    </row>
    <row r="57" spans="1:32" x14ac:dyDescent="0.2">
      <c r="A57" s="83" t="s">
        <v>331</v>
      </c>
      <c r="B57" s="43" t="s">
        <v>0</v>
      </c>
      <c r="C57" s="30"/>
      <c r="D57" s="254">
        <v>1375.16</v>
      </c>
      <c r="E57" s="383">
        <v>0</v>
      </c>
      <c r="F57" s="385">
        <v>0</v>
      </c>
      <c r="G57" s="384">
        <v>1</v>
      </c>
      <c r="H57" s="238">
        <v>1375.16</v>
      </c>
    </row>
    <row r="58" spans="1:32" x14ac:dyDescent="0.2">
      <c r="A58" s="66" t="s">
        <v>363</v>
      </c>
      <c r="B58" s="43" t="s">
        <v>1</v>
      </c>
      <c r="C58" s="30"/>
      <c r="D58" s="254">
        <v>841.1</v>
      </c>
      <c r="E58" s="383">
        <v>0</v>
      </c>
      <c r="F58" s="385">
        <v>0</v>
      </c>
      <c r="G58" s="384">
        <v>0.6</v>
      </c>
      <c r="H58" s="238">
        <v>504.65999999999997</v>
      </c>
    </row>
    <row r="59" spans="1:32" x14ac:dyDescent="0.2">
      <c r="A59" s="66" t="s">
        <v>375</v>
      </c>
      <c r="B59" s="43" t="s">
        <v>0</v>
      </c>
      <c r="C59" s="30"/>
      <c r="D59" s="254">
        <v>812.35</v>
      </c>
      <c r="E59" s="383">
        <v>0</v>
      </c>
      <c r="F59" s="385">
        <v>0</v>
      </c>
      <c r="G59" s="384">
        <v>1</v>
      </c>
      <c r="H59" s="238">
        <v>812.35</v>
      </c>
    </row>
    <row r="60" spans="1:32" s="3" customFormat="1" x14ac:dyDescent="0.2">
      <c r="A60" s="198" t="s">
        <v>220</v>
      </c>
      <c r="B60" s="43" t="s">
        <v>115</v>
      </c>
      <c r="C60" s="30"/>
      <c r="D60" s="254">
        <v>246.59</v>
      </c>
      <c r="E60" s="383">
        <v>0</v>
      </c>
      <c r="F60" s="385">
        <v>0</v>
      </c>
      <c r="G60" s="384">
        <v>1.28</v>
      </c>
      <c r="H60" s="238">
        <v>315.6352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32" s="3" customFormat="1" x14ac:dyDescent="0.2">
      <c r="A61" s="198" t="s">
        <v>182</v>
      </c>
      <c r="B61" s="43" t="s">
        <v>1</v>
      </c>
      <c r="C61" s="30"/>
      <c r="D61" s="254">
        <v>671</v>
      </c>
      <c r="E61" s="383">
        <v>0</v>
      </c>
      <c r="F61" s="385">
        <v>0</v>
      </c>
      <c r="G61" s="384">
        <v>1.04</v>
      </c>
      <c r="H61" s="238">
        <v>385.50720000000001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32" s="3" customFormat="1" x14ac:dyDescent="0.2">
      <c r="A62" s="198" t="s">
        <v>289</v>
      </c>
      <c r="B62" s="43" t="s">
        <v>0</v>
      </c>
      <c r="C62" s="30"/>
      <c r="D62" s="254">
        <v>73.75</v>
      </c>
      <c r="E62" s="383">
        <v>0</v>
      </c>
      <c r="F62" s="385">
        <v>0</v>
      </c>
      <c r="G62" s="384">
        <v>1</v>
      </c>
      <c r="H62" s="238">
        <v>73.75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32" s="3" customFormat="1" ht="13.5" thickBot="1" x14ac:dyDescent="0.25">
      <c r="A63" s="66" t="s">
        <v>337</v>
      </c>
      <c r="B63" s="57" t="s">
        <v>0</v>
      </c>
      <c r="C63" s="30"/>
      <c r="D63" s="254">
        <v>76.790000000000006</v>
      </c>
      <c r="E63" s="383">
        <v>0</v>
      </c>
      <c r="F63" s="385">
        <v>0</v>
      </c>
      <c r="G63" s="384">
        <v>2</v>
      </c>
      <c r="H63" s="238">
        <v>153.58000000000001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32" s="12" customFormat="1" ht="33.75" customHeight="1" thickBot="1" x14ac:dyDescent="0.25">
      <c r="A64" s="498" t="s">
        <v>46</v>
      </c>
      <c r="B64" s="499"/>
      <c r="C64" s="499"/>
      <c r="D64" s="500"/>
      <c r="E64" s="229"/>
      <c r="F64" s="230">
        <v>1318802.78</v>
      </c>
      <c r="G64" s="229"/>
      <c r="H64" s="230">
        <v>1349225.6020000002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48" s="12" customFormat="1" ht="26.25" thickBot="1" x14ac:dyDescent="0.25">
      <c r="A65" s="337" t="s">
        <v>47</v>
      </c>
      <c r="B65" s="338"/>
      <c r="C65" s="339"/>
      <c r="D65" s="415"/>
      <c r="E65" s="387">
        <v>7</v>
      </c>
      <c r="F65" s="388">
        <v>458714.35</v>
      </c>
      <c r="G65" s="389">
        <v>7</v>
      </c>
      <c r="H65" s="390">
        <v>456788.88000000006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s="12" customFormat="1" ht="26.25" thickBot="1" x14ac:dyDescent="0.25">
      <c r="A66" s="128" t="s">
        <v>157</v>
      </c>
      <c r="B66" s="123"/>
      <c r="C66" s="295"/>
      <c r="D66" s="257"/>
      <c r="E66" s="173">
        <v>0</v>
      </c>
      <c r="F66" s="174">
        <v>29791.64</v>
      </c>
      <c r="G66" s="208"/>
      <c r="H66" s="230">
        <v>7165.3499999999995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48" s="3" customFormat="1" x14ac:dyDescent="0.2">
      <c r="A67" s="133" t="s">
        <v>158</v>
      </c>
      <c r="B67" s="137" t="s">
        <v>9</v>
      </c>
      <c r="C67" s="107">
        <v>3</v>
      </c>
      <c r="D67" s="409">
        <v>37.21</v>
      </c>
      <c r="E67" s="434">
        <v>252</v>
      </c>
      <c r="F67" s="435">
        <v>28126.98</v>
      </c>
      <c r="G67" s="381">
        <v>185</v>
      </c>
      <c r="H67" s="382">
        <v>6795.45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48" s="3" customFormat="1" x14ac:dyDescent="0.2">
      <c r="A68" s="143" t="s">
        <v>45</v>
      </c>
      <c r="B68" s="137"/>
      <c r="C68" s="144"/>
      <c r="D68" s="411"/>
      <c r="E68" s="383">
        <v>0</v>
      </c>
      <c r="F68" s="385">
        <v>1664.66</v>
      </c>
      <c r="G68" s="236"/>
      <c r="H68" s="237">
        <v>369.9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48" s="3" customFormat="1" ht="13.5" thickBot="1" x14ac:dyDescent="0.25">
      <c r="A69" s="135" t="s">
        <v>48</v>
      </c>
      <c r="B69" s="137" t="s">
        <v>222</v>
      </c>
      <c r="C69" s="107">
        <v>1</v>
      </c>
      <c r="D69" s="409">
        <v>61.65</v>
      </c>
      <c r="E69" s="436">
        <v>27</v>
      </c>
      <c r="F69" s="437">
        <v>1664.66</v>
      </c>
      <c r="G69" s="384">
        <v>6</v>
      </c>
      <c r="H69" s="238">
        <v>369.9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48" s="12" customFormat="1" ht="39" thickBot="1" x14ac:dyDescent="0.25">
      <c r="A70" s="23" t="s">
        <v>52</v>
      </c>
      <c r="B70" s="56"/>
      <c r="C70" s="297"/>
      <c r="D70" s="263"/>
      <c r="E70" s="398"/>
      <c r="F70" s="399">
        <v>167340.42000000001</v>
      </c>
      <c r="G70" s="398"/>
      <c r="H70" s="399">
        <v>152426.31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48" s="3" customFormat="1" ht="35.25" customHeight="1" x14ac:dyDescent="0.2">
      <c r="A71" s="147" t="s">
        <v>53</v>
      </c>
      <c r="B71" s="39"/>
      <c r="C71" s="44"/>
      <c r="D71" s="253"/>
      <c r="E71" s="379">
        <v>0</v>
      </c>
      <c r="F71" s="380">
        <v>33654.870000000003</v>
      </c>
      <c r="G71" s="400"/>
      <c r="H71" s="382">
        <v>27182.92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48" s="3" customFormat="1" x14ac:dyDescent="0.2">
      <c r="A72" s="70" t="s">
        <v>14</v>
      </c>
      <c r="B72" s="11" t="s">
        <v>1</v>
      </c>
      <c r="C72" s="141">
        <v>1</v>
      </c>
      <c r="D72" s="264">
        <v>1.24</v>
      </c>
      <c r="E72" s="436">
        <v>13758.7</v>
      </c>
      <c r="F72" s="437">
        <v>17060.79</v>
      </c>
      <c r="G72" s="384">
        <v>8580</v>
      </c>
      <c r="H72" s="238">
        <v>10639.2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48" s="3" customFormat="1" x14ac:dyDescent="0.2">
      <c r="A73" s="71" t="s">
        <v>15</v>
      </c>
      <c r="B73" s="59" t="s">
        <v>1</v>
      </c>
      <c r="C73" s="107">
        <v>12</v>
      </c>
      <c r="D73" s="264">
        <v>0.51</v>
      </c>
      <c r="E73" s="436">
        <v>1718</v>
      </c>
      <c r="F73" s="437">
        <v>10514.16</v>
      </c>
      <c r="G73" s="384">
        <v>1718</v>
      </c>
      <c r="H73" s="238">
        <v>10496.98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48" s="3" customFormat="1" x14ac:dyDescent="0.2">
      <c r="A74" s="72" t="s">
        <v>16</v>
      </c>
      <c r="B74" s="59" t="s">
        <v>17</v>
      </c>
      <c r="C74" s="107">
        <v>12</v>
      </c>
      <c r="D74" s="264">
        <v>72.38</v>
      </c>
      <c r="E74" s="436">
        <v>7</v>
      </c>
      <c r="F74" s="437">
        <v>6079.92</v>
      </c>
      <c r="G74" s="384">
        <v>7</v>
      </c>
      <c r="H74" s="238">
        <v>6046.74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48" s="3" customFormat="1" x14ac:dyDescent="0.2">
      <c r="A75" s="232" t="s">
        <v>45</v>
      </c>
      <c r="B75" s="233"/>
      <c r="C75" s="144"/>
      <c r="D75" s="253"/>
      <c r="E75" s="383">
        <v>0</v>
      </c>
      <c r="F75" s="385">
        <v>46229.23</v>
      </c>
      <c r="G75" s="234"/>
      <c r="H75" s="235">
        <v>65112.250000000007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48" s="3" customFormat="1" x14ac:dyDescent="0.2">
      <c r="A76" s="149" t="s">
        <v>172</v>
      </c>
      <c r="B76" s="57"/>
      <c r="C76" s="45"/>
      <c r="D76" s="417">
        <v>0.28000000000000003</v>
      </c>
      <c r="E76" s="383">
        <v>13758.7</v>
      </c>
      <c r="F76" s="385">
        <v>46229.23</v>
      </c>
      <c r="G76" s="236"/>
      <c r="H76" s="237">
        <v>65112.250000000007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48" s="3" customFormat="1" x14ac:dyDescent="0.2">
      <c r="A77" s="342" t="s">
        <v>184</v>
      </c>
      <c r="B77" s="62" t="s">
        <v>0</v>
      </c>
      <c r="C77" s="30">
        <v>1</v>
      </c>
      <c r="D77" s="266">
        <v>756.38</v>
      </c>
      <c r="E77" s="383">
        <v>0</v>
      </c>
      <c r="F77" s="385">
        <v>0</v>
      </c>
      <c r="G77" s="384">
        <v>1</v>
      </c>
      <c r="H77" s="238">
        <v>756.38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4"/>
    </row>
    <row r="78" spans="1:48" s="16" customFormat="1" x14ac:dyDescent="0.2">
      <c r="A78" s="346" t="s">
        <v>251</v>
      </c>
      <c r="B78" s="55" t="s">
        <v>115</v>
      </c>
      <c r="C78" s="45"/>
      <c r="D78" s="254">
        <v>183.3</v>
      </c>
      <c r="E78" s="383">
        <v>0</v>
      </c>
      <c r="F78" s="385">
        <v>0</v>
      </c>
      <c r="G78" s="384">
        <v>258</v>
      </c>
      <c r="H78" s="238">
        <v>46353.8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48" s="16" customFormat="1" x14ac:dyDescent="0.2">
      <c r="A79" s="347" t="s">
        <v>124</v>
      </c>
      <c r="B79" s="103" t="s">
        <v>0</v>
      </c>
      <c r="C79" s="45"/>
      <c r="D79" s="254">
        <v>719.12</v>
      </c>
      <c r="E79" s="383">
        <v>0</v>
      </c>
      <c r="F79" s="385">
        <v>0</v>
      </c>
      <c r="G79" s="384">
        <v>3</v>
      </c>
      <c r="H79" s="238">
        <v>1968.24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48" s="16" customFormat="1" x14ac:dyDescent="0.2">
      <c r="A80" s="347" t="s">
        <v>125</v>
      </c>
      <c r="B80" s="103" t="s">
        <v>0</v>
      </c>
      <c r="C80" s="45"/>
      <c r="D80" s="254">
        <v>62.48</v>
      </c>
      <c r="E80" s="383">
        <v>0</v>
      </c>
      <c r="F80" s="385">
        <v>0</v>
      </c>
      <c r="G80" s="384">
        <v>1</v>
      </c>
      <c r="H80" s="238">
        <v>62.48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48" s="16" customFormat="1" x14ac:dyDescent="0.2">
      <c r="A81" s="347" t="s">
        <v>127</v>
      </c>
      <c r="B81" s="103" t="s">
        <v>0</v>
      </c>
      <c r="C81" s="45"/>
      <c r="D81" s="254">
        <v>87.98</v>
      </c>
      <c r="E81" s="383">
        <v>0</v>
      </c>
      <c r="F81" s="385">
        <v>0</v>
      </c>
      <c r="G81" s="384">
        <v>1</v>
      </c>
      <c r="H81" s="238">
        <v>87.98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48" s="16" customFormat="1" x14ac:dyDescent="0.2">
      <c r="A82" s="218" t="s">
        <v>134</v>
      </c>
      <c r="B82" s="43" t="s">
        <v>116</v>
      </c>
      <c r="C82" s="45"/>
      <c r="D82" s="254">
        <v>798.97</v>
      </c>
      <c r="E82" s="383">
        <v>0</v>
      </c>
      <c r="F82" s="385">
        <v>0</v>
      </c>
      <c r="G82" s="384">
        <v>20</v>
      </c>
      <c r="H82" s="238">
        <v>15516.800000000001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48" s="16" customFormat="1" x14ac:dyDescent="0.2">
      <c r="A83" s="331" t="s">
        <v>135</v>
      </c>
      <c r="B83" s="43" t="s">
        <v>116</v>
      </c>
      <c r="C83" s="45"/>
      <c r="D83" s="254">
        <v>366.57</v>
      </c>
      <c r="E83" s="383">
        <v>0</v>
      </c>
      <c r="F83" s="385">
        <v>0</v>
      </c>
      <c r="G83" s="384">
        <v>1</v>
      </c>
      <c r="H83" s="238">
        <v>366.57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48" s="16" customFormat="1" ht="36" x14ac:dyDescent="0.2">
      <c r="A84" s="104" t="s">
        <v>54</v>
      </c>
      <c r="B84" s="150" t="s">
        <v>17</v>
      </c>
      <c r="C84" s="170">
        <v>24</v>
      </c>
      <c r="D84" s="411">
        <v>62.24</v>
      </c>
      <c r="E84" s="383">
        <v>7</v>
      </c>
      <c r="F84" s="385">
        <v>10456.32</v>
      </c>
      <c r="G84" s="384">
        <v>7</v>
      </c>
      <c r="H84" s="237">
        <v>9906.68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s="16" customFormat="1" x14ac:dyDescent="0.2">
      <c r="A85" s="351" t="s">
        <v>173</v>
      </c>
      <c r="B85" s="11" t="s">
        <v>17</v>
      </c>
      <c r="C85" s="45"/>
      <c r="D85" s="411">
        <v>11000</v>
      </c>
      <c r="E85" s="383">
        <v>7</v>
      </c>
      <c r="F85" s="385">
        <v>77000</v>
      </c>
      <c r="G85" s="236"/>
      <c r="H85" s="235">
        <v>50224.460000000006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s="16" customFormat="1" x14ac:dyDescent="0.2">
      <c r="A86" s="352" t="s">
        <v>174</v>
      </c>
      <c r="B86" s="47" t="s">
        <v>116</v>
      </c>
      <c r="C86" s="45"/>
      <c r="D86" s="254">
        <v>1232.6199999999999</v>
      </c>
      <c r="E86" s="383">
        <v>0</v>
      </c>
      <c r="F86" s="385">
        <v>0</v>
      </c>
      <c r="G86" s="384">
        <v>14</v>
      </c>
      <c r="H86" s="238">
        <v>17256.68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48" s="16" customFormat="1" x14ac:dyDescent="0.2">
      <c r="A87" s="352" t="s">
        <v>358</v>
      </c>
      <c r="B87" s="43" t="s">
        <v>116</v>
      </c>
      <c r="C87" s="45"/>
      <c r="D87" s="254">
        <v>1131.42</v>
      </c>
      <c r="E87" s="383">
        <v>0</v>
      </c>
      <c r="F87" s="385">
        <v>0</v>
      </c>
      <c r="G87" s="384">
        <v>8</v>
      </c>
      <c r="H87" s="238">
        <v>8965.94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48" s="3" customFormat="1" x14ac:dyDescent="0.2">
      <c r="A88" s="353" t="s">
        <v>123</v>
      </c>
      <c r="B88" s="47" t="s">
        <v>116</v>
      </c>
      <c r="C88" s="45"/>
      <c r="D88" s="254">
        <v>79.400000000000006</v>
      </c>
      <c r="E88" s="383">
        <v>0</v>
      </c>
      <c r="F88" s="385">
        <v>0</v>
      </c>
      <c r="G88" s="384">
        <v>64</v>
      </c>
      <c r="H88" s="238">
        <v>5081.6000000000004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48" s="3" customFormat="1" x14ac:dyDescent="0.2">
      <c r="A89" s="341" t="s">
        <v>310</v>
      </c>
      <c r="B89" s="46" t="s">
        <v>122</v>
      </c>
      <c r="C89" s="87"/>
      <c r="D89" s="254">
        <v>867.36</v>
      </c>
      <c r="E89" s="383">
        <v>0</v>
      </c>
      <c r="F89" s="385">
        <v>0</v>
      </c>
      <c r="G89" s="384">
        <v>1</v>
      </c>
      <c r="H89" s="238">
        <v>867.36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48" s="3" customFormat="1" x14ac:dyDescent="0.2">
      <c r="A90" s="342" t="s">
        <v>184</v>
      </c>
      <c r="B90" s="62" t="s">
        <v>0</v>
      </c>
      <c r="C90" s="30">
        <v>1</v>
      </c>
      <c r="D90" s="266">
        <v>756.38</v>
      </c>
      <c r="E90" s="383">
        <v>0</v>
      </c>
      <c r="F90" s="385">
        <v>0</v>
      </c>
      <c r="G90" s="384">
        <v>6</v>
      </c>
      <c r="H90" s="238">
        <v>4538.28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48" s="3" customFormat="1" x14ac:dyDescent="0.2">
      <c r="A91" s="352" t="s">
        <v>347</v>
      </c>
      <c r="B91" s="60" t="s">
        <v>116</v>
      </c>
      <c r="C91" s="45"/>
      <c r="D91" s="265">
        <v>2997.79</v>
      </c>
      <c r="E91" s="383">
        <v>0</v>
      </c>
      <c r="F91" s="385">
        <v>0</v>
      </c>
      <c r="G91" s="384">
        <v>1</v>
      </c>
      <c r="H91" s="238">
        <v>2997.79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48" s="3" customFormat="1" x14ac:dyDescent="0.2">
      <c r="A92" s="350" t="s">
        <v>125</v>
      </c>
      <c r="B92" s="40" t="s">
        <v>0</v>
      </c>
      <c r="C92" s="45"/>
      <c r="D92" s="254">
        <v>62.48</v>
      </c>
      <c r="E92" s="383">
        <v>0</v>
      </c>
      <c r="F92" s="385">
        <v>0</v>
      </c>
      <c r="G92" s="384">
        <v>1</v>
      </c>
      <c r="H92" s="238">
        <v>62.48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48" s="3" customFormat="1" x14ac:dyDescent="0.2">
      <c r="A93" s="349" t="s">
        <v>130</v>
      </c>
      <c r="B93" s="40" t="s">
        <v>0</v>
      </c>
      <c r="C93" s="45"/>
      <c r="D93" s="254">
        <v>77.900000000000006</v>
      </c>
      <c r="E93" s="383">
        <v>0</v>
      </c>
      <c r="F93" s="385">
        <v>0</v>
      </c>
      <c r="G93" s="384">
        <v>2</v>
      </c>
      <c r="H93" s="238">
        <v>155.80000000000001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48" s="3" customFormat="1" x14ac:dyDescent="0.2">
      <c r="A94" s="350" t="s">
        <v>131</v>
      </c>
      <c r="B94" s="40" t="s">
        <v>0</v>
      </c>
      <c r="C94" s="45"/>
      <c r="D94" s="254">
        <v>60.56</v>
      </c>
      <c r="E94" s="383">
        <v>0</v>
      </c>
      <c r="F94" s="385">
        <v>0</v>
      </c>
      <c r="G94" s="384">
        <v>2</v>
      </c>
      <c r="H94" s="238">
        <v>121.12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48" s="3" customFormat="1" x14ac:dyDescent="0.2">
      <c r="A95" s="350" t="s">
        <v>356</v>
      </c>
      <c r="B95" s="43" t="s">
        <v>115</v>
      </c>
      <c r="C95" s="45"/>
      <c r="D95" s="254">
        <v>195.21</v>
      </c>
      <c r="E95" s="383">
        <v>0</v>
      </c>
      <c r="F95" s="385">
        <v>0</v>
      </c>
      <c r="G95" s="384">
        <v>1</v>
      </c>
      <c r="H95" s="238">
        <v>195.21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48" s="3" customFormat="1" x14ac:dyDescent="0.2">
      <c r="A96" s="343" t="s">
        <v>132</v>
      </c>
      <c r="B96" s="55" t="s">
        <v>116</v>
      </c>
      <c r="C96" s="45"/>
      <c r="D96" s="254">
        <v>65.760000000000005</v>
      </c>
      <c r="E96" s="383">
        <v>0</v>
      </c>
      <c r="F96" s="385">
        <v>0</v>
      </c>
      <c r="G96" s="384">
        <v>6</v>
      </c>
      <c r="H96" s="238">
        <v>394.56000000000006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8" s="3" customFormat="1" ht="13.5" thickBot="1" x14ac:dyDescent="0.25">
      <c r="A97" s="218" t="s">
        <v>134</v>
      </c>
      <c r="B97" s="43" t="s">
        <v>116</v>
      </c>
      <c r="C97" s="45"/>
      <c r="D97" s="254">
        <v>798.97</v>
      </c>
      <c r="E97" s="383">
        <v>0</v>
      </c>
      <c r="F97" s="385">
        <v>0</v>
      </c>
      <c r="G97" s="384">
        <v>12</v>
      </c>
      <c r="H97" s="238">
        <v>9587.64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8" s="3" customFormat="1" ht="39" thickBot="1" x14ac:dyDescent="0.25">
      <c r="A98" s="88" t="s">
        <v>161</v>
      </c>
      <c r="B98" s="41"/>
      <c r="C98" s="224"/>
      <c r="D98" s="270"/>
      <c r="E98" s="208"/>
      <c r="F98" s="230">
        <v>236853.32000000004</v>
      </c>
      <c r="G98" s="208"/>
      <c r="H98" s="230">
        <v>236853.32000000004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8" s="17" customFormat="1" ht="16.5" customHeight="1" x14ac:dyDescent="0.2">
      <c r="A99" s="104" t="s">
        <v>279</v>
      </c>
      <c r="B99" s="153" t="s">
        <v>222</v>
      </c>
      <c r="C99" s="154">
        <v>1</v>
      </c>
      <c r="D99" s="271">
        <v>20.38</v>
      </c>
      <c r="E99" s="434">
        <v>6826</v>
      </c>
      <c r="F99" s="435">
        <v>139113.88</v>
      </c>
      <c r="G99" s="381">
        <v>6826</v>
      </c>
      <c r="H99" s="382">
        <v>139113.88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8" s="19" customFormat="1" x14ac:dyDescent="0.2">
      <c r="A100" s="155" t="s">
        <v>280</v>
      </c>
      <c r="B100" s="156" t="s">
        <v>106</v>
      </c>
      <c r="C100" s="144" t="s">
        <v>107</v>
      </c>
      <c r="D100" s="272" t="s">
        <v>377</v>
      </c>
      <c r="E100" s="436">
        <v>7</v>
      </c>
      <c r="F100" s="437">
        <v>32400</v>
      </c>
      <c r="G100" s="384">
        <v>7</v>
      </c>
      <c r="H100" s="238">
        <v>32400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8" s="17" customFormat="1" x14ac:dyDescent="0.2">
      <c r="A101" s="66" t="s">
        <v>55</v>
      </c>
      <c r="B101" s="157" t="s">
        <v>17</v>
      </c>
      <c r="C101" s="141">
        <v>1</v>
      </c>
      <c r="D101" s="418">
        <v>868.52</v>
      </c>
      <c r="E101" s="436">
        <v>7</v>
      </c>
      <c r="F101" s="437">
        <v>6079.64</v>
      </c>
      <c r="G101" s="384">
        <v>7</v>
      </c>
      <c r="H101" s="238">
        <v>6079.6399999999994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8" s="17" customFormat="1" x14ac:dyDescent="0.2">
      <c r="A102" s="58" t="s">
        <v>281</v>
      </c>
      <c r="B102" s="157" t="s">
        <v>17</v>
      </c>
      <c r="C102" s="141">
        <v>1</v>
      </c>
      <c r="D102" s="273">
        <v>434.26</v>
      </c>
      <c r="E102" s="436">
        <v>7</v>
      </c>
      <c r="F102" s="437">
        <v>3039.82</v>
      </c>
      <c r="G102" s="384">
        <v>7</v>
      </c>
      <c r="H102" s="238">
        <v>3039.8199999999997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8" s="3" customFormat="1" x14ac:dyDescent="0.2">
      <c r="A103" s="66" t="s">
        <v>282</v>
      </c>
      <c r="B103" s="157" t="s">
        <v>17</v>
      </c>
      <c r="C103" s="141">
        <v>1</v>
      </c>
      <c r="D103" s="273">
        <v>434.26</v>
      </c>
      <c r="E103" s="436">
        <v>7</v>
      </c>
      <c r="F103" s="437">
        <v>3039.82</v>
      </c>
      <c r="G103" s="384">
        <v>7</v>
      </c>
      <c r="H103" s="238">
        <v>3039.8199999999997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4"/>
    </row>
    <row r="104" spans="1:28" s="12" customFormat="1" ht="24.75" thickBot="1" x14ac:dyDescent="0.25">
      <c r="A104" s="58" t="s">
        <v>56</v>
      </c>
      <c r="B104" s="156" t="s">
        <v>65</v>
      </c>
      <c r="C104" s="107">
        <v>1</v>
      </c>
      <c r="D104" s="274">
        <v>0.96</v>
      </c>
      <c r="E104" s="436">
        <v>55396</v>
      </c>
      <c r="F104" s="437">
        <v>53180.160000000003</v>
      </c>
      <c r="G104" s="384">
        <v>55396</v>
      </c>
      <c r="H104" s="238">
        <v>53180.159999999996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8" s="16" customFormat="1" ht="26.25" thickBot="1" x14ac:dyDescent="0.25">
      <c r="A105" s="160" t="s">
        <v>238</v>
      </c>
      <c r="B105" s="69"/>
      <c r="C105" s="224"/>
      <c r="D105" s="251"/>
      <c r="E105" s="239"/>
      <c r="F105" s="230">
        <v>61680.6</v>
      </c>
      <c r="G105" s="239"/>
      <c r="H105" s="230">
        <v>98444.03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8" s="16" customFormat="1" ht="17.25" customHeight="1" x14ac:dyDescent="0.2">
      <c r="A106" s="104" t="s">
        <v>159</v>
      </c>
      <c r="B106" s="161" t="s">
        <v>237</v>
      </c>
      <c r="C106" s="162">
        <v>12</v>
      </c>
      <c r="D106" s="264">
        <v>700</v>
      </c>
      <c r="E106" s="434">
        <v>7</v>
      </c>
      <c r="F106" s="435">
        <v>59825.64</v>
      </c>
      <c r="G106" s="381">
        <v>7</v>
      </c>
      <c r="H106" s="382">
        <v>57960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8" s="16" customFormat="1" x14ac:dyDescent="0.2">
      <c r="A107" s="104" t="s">
        <v>160</v>
      </c>
      <c r="B107" s="163" t="s">
        <v>237</v>
      </c>
      <c r="C107" s="141">
        <v>12</v>
      </c>
      <c r="D107" s="264">
        <v>154.58000000000001</v>
      </c>
      <c r="E107" s="436">
        <v>1</v>
      </c>
      <c r="F107" s="437">
        <v>1854.96</v>
      </c>
      <c r="G107" s="381">
        <v>1</v>
      </c>
      <c r="H107" s="238">
        <v>1845.47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8" s="16" customFormat="1" x14ac:dyDescent="0.2">
      <c r="A108" s="104" t="s">
        <v>323</v>
      </c>
      <c r="B108" s="158" t="s">
        <v>237</v>
      </c>
      <c r="C108" s="164">
        <v>12</v>
      </c>
      <c r="D108" s="253">
        <v>64.06</v>
      </c>
      <c r="E108" s="383">
        <v>0</v>
      </c>
      <c r="F108" s="385">
        <v>0</v>
      </c>
      <c r="G108" s="381">
        <v>6</v>
      </c>
      <c r="H108" s="238">
        <v>4588.5599999999995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8" s="3" customFormat="1" ht="13.5" thickBot="1" x14ac:dyDescent="0.25">
      <c r="A109" s="58" t="s">
        <v>283</v>
      </c>
      <c r="B109" s="158" t="s">
        <v>0</v>
      </c>
      <c r="C109" s="30"/>
      <c r="D109" s="261" t="s">
        <v>377</v>
      </c>
      <c r="E109" s="383">
        <v>0</v>
      </c>
      <c r="F109" s="385">
        <v>0</v>
      </c>
      <c r="G109" s="384">
        <v>5</v>
      </c>
      <c r="H109" s="238">
        <v>34050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10"/>
    </row>
    <row r="110" spans="1:28" s="12" customFormat="1" ht="26.25" thickBot="1" x14ac:dyDescent="0.25">
      <c r="A110" s="165" t="s">
        <v>239</v>
      </c>
      <c r="B110" s="41"/>
      <c r="C110" s="224"/>
      <c r="D110" s="251"/>
      <c r="E110" s="208"/>
      <c r="F110" s="230">
        <v>37843.24</v>
      </c>
      <c r="G110" s="208"/>
      <c r="H110" s="230">
        <v>77403.11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8" s="12" customFormat="1" ht="23.25" customHeight="1" x14ac:dyDescent="0.2">
      <c r="A111" s="166" t="s">
        <v>57</v>
      </c>
      <c r="B111" s="167"/>
      <c r="C111" s="141"/>
      <c r="D111" s="275"/>
      <c r="E111" s="383">
        <v>0</v>
      </c>
      <c r="F111" s="385">
        <v>15829.32</v>
      </c>
      <c r="G111" s="236"/>
      <c r="H111" s="238">
        <v>15741.41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8" s="12" customFormat="1" x14ac:dyDescent="0.2">
      <c r="A112" s="168" t="s">
        <v>18</v>
      </c>
      <c r="B112" s="167" t="s">
        <v>71</v>
      </c>
      <c r="C112" s="141">
        <v>12</v>
      </c>
      <c r="D112" s="276">
        <v>13.03</v>
      </c>
      <c r="E112" s="436">
        <v>63</v>
      </c>
      <c r="F112" s="437">
        <v>9850.68</v>
      </c>
      <c r="G112" s="384">
        <v>63</v>
      </c>
      <c r="H112" s="238">
        <v>9797.130000000001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8" s="12" customFormat="1" x14ac:dyDescent="0.2">
      <c r="A113" s="168" t="s">
        <v>19</v>
      </c>
      <c r="B113" s="167" t="s">
        <v>1</v>
      </c>
      <c r="C113" s="141">
        <v>12</v>
      </c>
      <c r="D113" s="276">
        <v>0.28999999999999998</v>
      </c>
      <c r="E113" s="436">
        <v>1718</v>
      </c>
      <c r="F113" s="437">
        <v>5978.64</v>
      </c>
      <c r="G113" s="384">
        <v>1718</v>
      </c>
      <c r="H113" s="238">
        <v>5944.28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8" s="12" customFormat="1" ht="36" x14ac:dyDescent="0.2">
      <c r="A114" s="358" t="s">
        <v>240</v>
      </c>
      <c r="B114" s="167"/>
      <c r="C114" s="141" t="s">
        <v>241</v>
      </c>
      <c r="D114" s="275"/>
      <c r="E114" s="383">
        <v>0</v>
      </c>
      <c r="F114" s="385">
        <v>22013.919999999998</v>
      </c>
      <c r="G114" s="236"/>
      <c r="H114" s="237">
        <v>61661.7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8" s="12" customFormat="1" x14ac:dyDescent="0.2">
      <c r="A115" s="108" t="s">
        <v>136</v>
      </c>
      <c r="B115" s="62" t="s">
        <v>0</v>
      </c>
      <c r="C115" s="30"/>
      <c r="D115" s="254">
        <v>2778.34</v>
      </c>
      <c r="E115" s="383">
        <v>0</v>
      </c>
      <c r="F115" s="385">
        <v>0</v>
      </c>
      <c r="G115" s="384">
        <v>5</v>
      </c>
      <c r="H115" s="238">
        <v>12907.380000000001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8" s="12" customFormat="1" x14ac:dyDescent="0.2">
      <c r="A116" s="197" t="s">
        <v>297</v>
      </c>
      <c r="B116" s="40" t="s">
        <v>116</v>
      </c>
      <c r="C116" s="30"/>
      <c r="D116" s="254">
        <v>58.26</v>
      </c>
      <c r="E116" s="383">
        <v>0</v>
      </c>
      <c r="F116" s="385">
        <v>0</v>
      </c>
      <c r="G116" s="384">
        <v>526</v>
      </c>
      <c r="H116" s="238">
        <v>30644.760000000002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8" s="12" customFormat="1" x14ac:dyDescent="0.2">
      <c r="A117" s="340" t="s">
        <v>137</v>
      </c>
      <c r="B117" s="40" t="s">
        <v>0</v>
      </c>
      <c r="C117" s="30"/>
      <c r="D117" s="254">
        <v>27.69</v>
      </c>
      <c r="E117" s="383">
        <v>0</v>
      </c>
      <c r="F117" s="385">
        <v>0</v>
      </c>
      <c r="G117" s="384">
        <v>124</v>
      </c>
      <c r="H117" s="238">
        <v>3433.5600000000004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8" s="12" customFormat="1" x14ac:dyDescent="0.2">
      <c r="A118" s="340" t="s">
        <v>138</v>
      </c>
      <c r="B118" s="40" t="s">
        <v>116</v>
      </c>
      <c r="C118" s="30"/>
      <c r="D118" s="254">
        <v>3335</v>
      </c>
      <c r="E118" s="383">
        <v>0</v>
      </c>
      <c r="F118" s="385">
        <v>0</v>
      </c>
      <c r="G118" s="384">
        <v>3</v>
      </c>
      <c r="H118" s="238">
        <v>10005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8" s="12" customFormat="1" x14ac:dyDescent="0.2">
      <c r="A119" s="330" t="s">
        <v>145</v>
      </c>
      <c r="B119" s="40" t="s">
        <v>116</v>
      </c>
      <c r="C119" s="30"/>
      <c r="D119" s="254">
        <v>153.97999999999999</v>
      </c>
      <c r="E119" s="383">
        <v>0</v>
      </c>
      <c r="F119" s="385">
        <v>0</v>
      </c>
      <c r="G119" s="384">
        <v>3</v>
      </c>
      <c r="H119" s="238">
        <v>387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8" s="12" customFormat="1" x14ac:dyDescent="0.2">
      <c r="A120" s="359" t="s">
        <v>352</v>
      </c>
      <c r="B120" s="40" t="s">
        <v>116</v>
      </c>
      <c r="C120" s="30"/>
      <c r="D120" s="254">
        <v>47.04</v>
      </c>
      <c r="E120" s="383">
        <v>0</v>
      </c>
      <c r="F120" s="385">
        <v>0</v>
      </c>
      <c r="G120" s="384">
        <v>77</v>
      </c>
      <c r="H120" s="238">
        <v>3648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8" s="12" customFormat="1" ht="13.5" thickBot="1" x14ac:dyDescent="0.25">
      <c r="A121" s="197" t="s">
        <v>292</v>
      </c>
      <c r="B121" s="40" t="s">
        <v>0</v>
      </c>
      <c r="C121" s="30"/>
      <c r="D121" s="254">
        <v>608.47</v>
      </c>
      <c r="E121" s="383">
        <v>0</v>
      </c>
      <c r="F121" s="385">
        <v>0</v>
      </c>
      <c r="G121" s="384">
        <v>1</v>
      </c>
      <c r="H121" s="238">
        <v>636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8" s="3" customFormat="1" ht="26.25" thickBot="1" x14ac:dyDescent="0.25">
      <c r="A122" s="165" t="s">
        <v>242</v>
      </c>
      <c r="B122" s="169"/>
      <c r="C122" s="299"/>
      <c r="D122" s="277"/>
      <c r="E122" s="173">
        <v>0</v>
      </c>
      <c r="F122" s="174">
        <v>19610.2</v>
      </c>
      <c r="G122" s="208"/>
      <c r="H122" s="230">
        <v>16316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8"/>
    </row>
    <row r="123" spans="1:28" s="3" customFormat="1" ht="24.75" thickBot="1" x14ac:dyDescent="0.25">
      <c r="A123" s="133" t="s">
        <v>58</v>
      </c>
      <c r="B123" s="150" t="s">
        <v>64</v>
      </c>
      <c r="C123" s="170">
        <v>1</v>
      </c>
      <c r="D123" s="253"/>
      <c r="E123" s="379">
        <v>13758.7</v>
      </c>
      <c r="F123" s="380">
        <v>19610.2</v>
      </c>
      <c r="G123" s="379">
        <v>13758.7</v>
      </c>
      <c r="H123" s="432">
        <v>16316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8" s="12" customFormat="1" ht="26.25" customHeight="1" thickBot="1" x14ac:dyDescent="0.25">
      <c r="A124" s="171" t="s">
        <v>243</v>
      </c>
      <c r="B124" s="172"/>
      <c r="C124" s="300"/>
      <c r="D124" s="278"/>
      <c r="E124" s="173">
        <v>7</v>
      </c>
      <c r="F124" s="174">
        <v>306969.01</v>
      </c>
      <c r="G124" s="208">
        <v>7</v>
      </c>
      <c r="H124" s="230">
        <v>303828.60200000001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8" s="12" customFormat="1" ht="36" x14ac:dyDescent="0.2">
      <c r="A125" s="175" t="s">
        <v>22</v>
      </c>
      <c r="B125" s="176" t="s">
        <v>0</v>
      </c>
      <c r="C125" s="154">
        <v>12</v>
      </c>
      <c r="D125" s="420">
        <v>3436.68</v>
      </c>
      <c r="E125" s="434">
        <v>7</v>
      </c>
      <c r="F125" s="435">
        <v>288681.03999999998</v>
      </c>
      <c r="G125" s="381">
        <v>7</v>
      </c>
      <c r="H125" s="382">
        <v>287119.56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8" s="3" customFormat="1" x14ac:dyDescent="0.2">
      <c r="A126" s="360" t="s">
        <v>21</v>
      </c>
      <c r="B126" s="177" t="s">
        <v>0</v>
      </c>
      <c r="C126" s="107">
        <v>12</v>
      </c>
      <c r="D126" s="275">
        <v>9.7040000000000006</v>
      </c>
      <c r="E126" s="436">
        <v>7</v>
      </c>
      <c r="F126" s="437">
        <v>2394</v>
      </c>
      <c r="G126" s="381">
        <v>7</v>
      </c>
      <c r="H126" s="382">
        <v>815.05200000000002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8" s="3" customFormat="1" ht="24.75" thickBot="1" x14ac:dyDescent="0.25">
      <c r="A127" s="361" t="s">
        <v>59</v>
      </c>
      <c r="B127" s="178" t="s">
        <v>0</v>
      </c>
      <c r="C127" s="159">
        <v>1</v>
      </c>
      <c r="D127" s="421">
        <v>2270.5700000000002</v>
      </c>
      <c r="E127" s="436">
        <v>7</v>
      </c>
      <c r="F127" s="437">
        <v>15893.98</v>
      </c>
      <c r="G127" s="384">
        <v>7</v>
      </c>
      <c r="H127" s="238">
        <v>15893.990000000002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8" s="3" customFormat="1" ht="19.5" customHeight="1" thickBot="1" x14ac:dyDescent="0.25">
      <c r="A128" s="501" t="s">
        <v>60</v>
      </c>
      <c r="B128" s="502"/>
      <c r="C128" s="502"/>
      <c r="D128" s="503"/>
      <c r="E128" s="208"/>
      <c r="F128" s="230">
        <v>934094.26</v>
      </c>
      <c r="G128" s="208"/>
      <c r="H128" s="230">
        <v>931678.60472000006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48" s="3" customFormat="1" ht="26.25" thickBot="1" x14ac:dyDescent="0.25">
      <c r="A129" s="179" t="s">
        <v>244</v>
      </c>
      <c r="B129" s="105"/>
      <c r="C129" s="183"/>
      <c r="D129" s="279"/>
      <c r="E129" s="173">
        <v>1828</v>
      </c>
      <c r="F129" s="174">
        <v>390170.03</v>
      </c>
      <c r="G129" s="208">
        <v>1828</v>
      </c>
      <c r="H129" s="230">
        <v>388463.14580000006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48" s="3" customFormat="1" ht="24" x14ac:dyDescent="0.2">
      <c r="A130" s="362" t="s">
        <v>163</v>
      </c>
      <c r="B130" s="64" t="s">
        <v>64</v>
      </c>
      <c r="C130" s="301" t="s">
        <v>260</v>
      </c>
      <c r="D130" s="270" t="s">
        <v>245</v>
      </c>
      <c r="E130" s="434">
        <v>13758.7</v>
      </c>
      <c r="F130" s="380">
        <v>374320.01</v>
      </c>
      <c r="G130" s="381">
        <v>13758.7</v>
      </c>
      <c r="H130" s="382">
        <v>372860.78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48" s="3" customFormat="1" ht="24.75" thickBot="1" x14ac:dyDescent="0.25">
      <c r="A131" s="180" t="s">
        <v>256</v>
      </c>
      <c r="B131" s="11" t="s">
        <v>64</v>
      </c>
      <c r="C131" s="195">
        <v>12</v>
      </c>
      <c r="D131" s="319">
        <v>9.6000000000000002E-2</v>
      </c>
      <c r="E131" s="436">
        <v>13758.7</v>
      </c>
      <c r="F131" s="385">
        <v>15850.02</v>
      </c>
      <c r="G131" s="381">
        <v>13758.7</v>
      </c>
      <c r="H131" s="238">
        <v>15602.365800000001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48" s="12" customFormat="1" ht="51.75" thickBot="1" x14ac:dyDescent="0.25">
      <c r="A132" s="181" t="s">
        <v>246</v>
      </c>
      <c r="B132" s="63" t="s">
        <v>64</v>
      </c>
      <c r="C132" s="290" t="s">
        <v>70</v>
      </c>
      <c r="D132" s="251" t="s">
        <v>245</v>
      </c>
      <c r="E132" s="173">
        <v>7971.4</v>
      </c>
      <c r="F132" s="174">
        <v>427732.01</v>
      </c>
      <c r="G132" s="239">
        <v>7971.4</v>
      </c>
      <c r="H132" s="230">
        <v>425556.55999999994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8" s="12" customFormat="1" ht="64.5" thickBot="1" x14ac:dyDescent="0.25">
      <c r="A133" s="182" t="s">
        <v>247</v>
      </c>
      <c r="B133" s="240" t="s">
        <v>64</v>
      </c>
      <c r="C133" s="302">
        <v>1</v>
      </c>
      <c r="D133" s="422">
        <v>3.4666666666666665E-3</v>
      </c>
      <c r="E133" s="173">
        <v>13758.7</v>
      </c>
      <c r="F133" s="174">
        <v>619.14</v>
      </c>
      <c r="G133" s="239">
        <v>13758.7</v>
      </c>
      <c r="H133" s="230">
        <v>572.36192000000005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48" s="12" customFormat="1" ht="39.75" customHeight="1" thickBot="1" x14ac:dyDescent="0.25">
      <c r="A134" s="165" t="s">
        <v>248</v>
      </c>
      <c r="B134" s="241" t="s">
        <v>64</v>
      </c>
      <c r="C134" s="303">
        <v>12</v>
      </c>
      <c r="D134" s="280">
        <v>0.77</v>
      </c>
      <c r="E134" s="173">
        <v>13758.7</v>
      </c>
      <c r="F134" s="174">
        <v>115573.08</v>
      </c>
      <c r="G134" s="239">
        <v>13758.7</v>
      </c>
      <c r="H134" s="230">
        <v>117086.537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s="3" customFormat="1" ht="15.75" thickBot="1" x14ac:dyDescent="0.25">
      <c r="A135" s="189" t="s">
        <v>62</v>
      </c>
      <c r="B135" s="190"/>
      <c r="C135" s="191"/>
      <c r="D135" s="423"/>
      <c r="E135" s="173">
        <v>13758.7</v>
      </c>
      <c r="F135" s="174">
        <v>802407.38</v>
      </c>
      <c r="G135" s="208">
        <v>13758.7</v>
      </c>
      <c r="H135" s="230">
        <v>790437.31550000003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48" s="3" customFormat="1" ht="18" thickBot="1" x14ac:dyDescent="0.25">
      <c r="A136" s="106" t="s">
        <v>249</v>
      </c>
      <c r="B136" s="137" t="s">
        <v>64</v>
      </c>
      <c r="C136" s="107">
        <v>12</v>
      </c>
      <c r="D136" s="424">
        <v>4.8600000000000003</v>
      </c>
      <c r="E136" s="436">
        <v>13758.7</v>
      </c>
      <c r="F136" s="437">
        <v>802407.38400000008</v>
      </c>
      <c r="G136" s="384">
        <v>13758.7</v>
      </c>
      <c r="H136" s="238">
        <v>790437.31550000003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48" s="3" customFormat="1" ht="15.75" thickBot="1" x14ac:dyDescent="0.25">
      <c r="A137" s="111" t="s">
        <v>179</v>
      </c>
      <c r="B137" s="65"/>
      <c r="C137" s="48"/>
      <c r="D137" s="284"/>
      <c r="E137" s="173">
        <v>0</v>
      </c>
      <c r="F137" s="174">
        <v>2361.21</v>
      </c>
      <c r="G137" s="401"/>
      <c r="H137" s="230">
        <v>4380.8500000000004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48" s="3" customFormat="1" ht="13.5" thickBot="1" x14ac:dyDescent="0.25">
      <c r="A138" s="49" t="s">
        <v>284</v>
      </c>
      <c r="B138" s="41"/>
      <c r="C138" s="93"/>
      <c r="D138" s="285"/>
      <c r="E138" s="173">
        <v>0</v>
      </c>
      <c r="F138" s="174">
        <v>2361.21</v>
      </c>
      <c r="G138" s="402"/>
      <c r="H138" s="230">
        <v>2756.6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48" s="3" customFormat="1" x14ac:dyDescent="0.2">
      <c r="A139" s="194" t="s">
        <v>306</v>
      </c>
      <c r="B139" s="247" t="s">
        <v>0</v>
      </c>
      <c r="C139" s="195">
        <v>1</v>
      </c>
      <c r="D139" s="424">
        <v>2000</v>
      </c>
      <c r="E139" s="383">
        <v>0</v>
      </c>
      <c r="F139" s="385">
        <v>0</v>
      </c>
      <c r="G139" s="384">
        <v>1</v>
      </c>
      <c r="H139" s="238">
        <v>2000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48" s="3" customFormat="1" x14ac:dyDescent="0.2">
      <c r="A140" s="90" t="s">
        <v>307</v>
      </c>
      <c r="B140" s="221" t="s">
        <v>116</v>
      </c>
      <c r="C140" s="45"/>
      <c r="D140" s="269">
        <v>600</v>
      </c>
      <c r="E140" s="383">
        <v>0</v>
      </c>
      <c r="F140" s="385">
        <v>0</v>
      </c>
      <c r="G140" s="384">
        <v>1</v>
      </c>
      <c r="H140" s="238">
        <v>600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48" s="3" customFormat="1" ht="13.5" thickBot="1" x14ac:dyDescent="0.25">
      <c r="A141" s="90" t="s">
        <v>312</v>
      </c>
      <c r="B141" s="221" t="s">
        <v>0</v>
      </c>
      <c r="C141" s="45"/>
      <c r="D141" s="269">
        <v>156.6</v>
      </c>
      <c r="E141" s="383">
        <v>0</v>
      </c>
      <c r="F141" s="385">
        <v>0</v>
      </c>
      <c r="G141" s="384">
        <v>1</v>
      </c>
      <c r="H141" s="238">
        <v>156.6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48" s="3" customFormat="1" ht="13.5" thickBot="1" x14ac:dyDescent="0.25">
      <c r="A142" s="202" t="s">
        <v>287</v>
      </c>
      <c r="B142" s="203"/>
      <c r="C142" s="291"/>
      <c r="D142" s="287"/>
      <c r="E142" s="173">
        <v>0</v>
      </c>
      <c r="F142" s="174">
        <v>0</v>
      </c>
      <c r="G142" s="208"/>
      <c r="H142" s="230">
        <v>1624.25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48" s="3" customFormat="1" ht="24.75" thickBot="1" x14ac:dyDescent="0.25">
      <c r="A143" s="204" t="s">
        <v>288</v>
      </c>
      <c r="B143" s="137" t="s">
        <v>0</v>
      </c>
      <c r="C143" s="107">
        <v>1</v>
      </c>
      <c r="D143" s="424">
        <v>1624.25</v>
      </c>
      <c r="E143" s="383">
        <v>0</v>
      </c>
      <c r="F143" s="385">
        <v>0</v>
      </c>
      <c r="G143" s="384">
        <v>1</v>
      </c>
      <c r="H143" s="238">
        <v>1624.25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48" s="3" customFormat="1" ht="15.75" thickBot="1" x14ac:dyDescent="0.25">
      <c r="A144" s="205" t="s">
        <v>371</v>
      </c>
      <c r="B144" s="63"/>
      <c r="C144" s="305"/>
      <c r="D144" s="427"/>
      <c r="E144" s="32"/>
      <c r="F144" s="230">
        <v>3141604.48</v>
      </c>
      <c r="G144" s="32"/>
      <c r="H144" s="230">
        <v>3485148.7516900003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s="3" customFormat="1" x14ac:dyDescent="0.2">
      <c r="A145" s="81"/>
      <c r="B145" s="82"/>
      <c r="C145" s="28"/>
      <c r="D145" s="67"/>
      <c r="E145" s="94"/>
      <c r="F145" s="94"/>
      <c r="G145" s="94"/>
      <c r="H145" s="94"/>
    </row>
    <row r="146" spans="1:27" s="3" customFormat="1" x14ac:dyDescent="0.2">
      <c r="A146" s="484" t="s">
        <v>379</v>
      </c>
      <c r="B146" s="484"/>
      <c r="C146" s="484"/>
      <c r="D146" s="67"/>
      <c r="E146" s="94"/>
      <c r="F146" s="94"/>
      <c r="G146" s="94"/>
      <c r="H146" s="94"/>
    </row>
    <row r="147" spans="1:27" x14ac:dyDescent="0.2">
      <c r="A147" s="81"/>
      <c r="B147" s="82"/>
      <c r="C147" s="28"/>
    </row>
    <row r="148" spans="1:27" x14ac:dyDescent="0.2">
      <c r="A148" s="249" t="s">
        <v>380</v>
      </c>
      <c r="B148" s="82"/>
      <c r="C148" s="28"/>
      <c r="D148" s="74"/>
    </row>
    <row r="149" spans="1:27" x14ac:dyDescent="0.2">
      <c r="A149" s="81"/>
      <c r="B149" s="82"/>
      <c r="C149" s="28"/>
      <c r="D149" s="74"/>
    </row>
    <row r="150" spans="1:27" x14ac:dyDescent="0.2">
      <c r="A150" s="81"/>
      <c r="B150" s="82"/>
      <c r="C150" s="28"/>
      <c r="D150" s="74"/>
    </row>
    <row r="151" spans="1:27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27" s="3" customFormat="1" x14ac:dyDescent="0.2">
      <c r="A152" s="81"/>
      <c r="B152" s="82"/>
      <c r="C152" s="28"/>
      <c r="D152" s="74"/>
      <c r="E152" s="94"/>
      <c r="F152" s="94"/>
      <c r="G152" s="94"/>
      <c r="H152" s="94"/>
    </row>
    <row r="153" spans="1:27" s="3" customFormat="1" x14ac:dyDescent="0.2">
      <c r="A153" s="81"/>
      <c r="B153" s="82"/>
      <c r="C153" s="28"/>
      <c r="D153" s="74"/>
      <c r="E153" s="94"/>
      <c r="F153" s="94"/>
      <c r="G153" s="94"/>
      <c r="H153" s="94"/>
    </row>
    <row r="154" spans="1:27" s="3" customFormat="1" x14ac:dyDescent="0.2">
      <c r="A154" s="81"/>
      <c r="B154" s="82"/>
      <c r="C154" s="28"/>
      <c r="D154" s="67"/>
      <c r="E154" s="94"/>
      <c r="F154" s="94"/>
      <c r="G154" s="94"/>
      <c r="H154" s="9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s="12" customFormat="1" x14ac:dyDescent="0.2">
      <c r="A155" s="81"/>
      <c r="B155" s="82"/>
      <c r="C155" s="28"/>
      <c r="D155" s="67"/>
      <c r="E155" s="94"/>
      <c r="F155" s="94"/>
      <c r="G155" s="94"/>
      <c r="H155" s="9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s="3" customFormat="1" x14ac:dyDescent="0.2">
      <c r="A156" s="81"/>
      <c r="B156" s="82"/>
      <c r="C156" s="28"/>
      <c r="D156" s="67"/>
      <c r="E156" s="94"/>
      <c r="F156" s="94"/>
      <c r="G156" s="94"/>
      <c r="H156" s="94"/>
    </row>
    <row r="157" spans="1:27" s="3" customFormat="1" x14ac:dyDescent="0.2">
      <c r="A157" s="81"/>
      <c r="B157" s="82"/>
      <c r="C157" s="28"/>
      <c r="D157" s="67"/>
      <c r="E157" s="94"/>
      <c r="F157" s="94"/>
      <c r="G157" s="94"/>
      <c r="H157" s="94"/>
    </row>
    <row r="158" spans="1:27" s="3" customFormat="1" x14ac:dyDescent="0.2">
      <c r="A158" s="8"/>
      <c r="B158" s="67"/>
      <c r="C158" s="10"/>
      <c r="D158" s="67"/>
      <c r="E158" s="94"/>
      <c r="F158" s="94"/>
      <c r="G158" s="94"/>
      <c r="H158" s="94"/>
    </row>
    <row r="159" spans="1:27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27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3" spans="1:8" s="3" customFormat="1" x14ac:dyDescent="0.2">
      <c r="A163" s="8"/>
      <c r="B163" s="67"/>
      <c r="C163" s="10"/>
      <c r="D163" s="67"/>
      <c r="E163" s="95"/>
      <c r="F163" s="95"/>
      <c r="G163" s="95"/>
      <c r="H163" s="95"/>
    </row>
    <row r="164" spans="1:8" s="3" customFormat="1" x14ac:dyDescent="0.2">
      <c r="A164" s="8"/>
      <c r="B164" s="67"/>
      <c r="C164" s="10"/>
      <c r="D164" s="67"/>
      <c r="E164" s="95"/>
      <c r="F164" s="95"/>
      <c r="G164" s="95"/>
      <c r="H164" s="95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3" spans="1:8" x14ac:dyDescent="0.2">
      <c r="A173" s="1"/>
      <c r="B173" s="1"/>
      <c r="C173" s="306"/>
      <c r="D173" s="94"/>
    </row>
    <row r="174" spans="1:8" x14ac:dyDescent="0.2">
      <c r="A174" s="1"/>
      <c r="B174" s="1"/>
      <c r="C174" s="306"/>
      <c r="D174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3" spans="1:4" x14ac:dyDescent="0.2">
      <c r="A183" s="1"/>
      <c r="B183" s="1"/>
      <c r="C183" s="306"/>
      <c r="D183" s="94"/>
    </row>
    <row r="184" spans="1:4" x14ac:dyDescent="0.2">
      <c r="A184" s="1"/>
      <c r="B184" s="1"/>
      <c r="C184" s="306"/>
      <c r="D184" s="94"/>
    </row>
    <row r="191" spans="1:4" x14ac:dyDescent="0.2">
      <c r="A191" s="1"/>
      <c r="B191" s="1"/>
      <c r="C191" s="306"/>
      <c r="D191" s="94"/>
    </row>
    <row r="192" spans="1:4" x14ac:dyDescent="0.2">
      <c r="A192" s="1"/>
      <c r="B192" s="1"/>
      <c r="C192" s="306"/>
      <c r="D192" s="94"/>
    </row>
  </sheetData>
  <mergeCells count="12">
    <mergeCell ref="A146:C146"/>
    <mergeCell ref="A1:D1"/>
    <mergeCell ref="C20:C22"/>
    <mergeCell ref="E20:H20"/>
    <mergeCell ref="E21:H21"/>
    <mergeCell ref="A24:D24"/>
    <mergeCell ref="A64:D64"/>
    <mergeCell ref="A128:D128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18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0"/>
  <sheetViews>
    <sheetView showZeros="0" topLeftCell="A121" workbookViewId="0">
      <selection activeCell="F125" sqref="F125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285156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86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-1220225.7556713973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1149178.44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1149178.44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1113826.44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3">
        <v>35352</v>
      </c>
    </row>
    <row r="10" spans="1:8" x14ac:dyDescent="0.2">
      <c r="A10" s="21" t="s">
        <v>155</v>
      </c>
      <c r="B10" s="77"/>
      <c r="C10" s="28"/>
      <c r="D10" s="77"/>
      <c r="E10" s="369"/>
      <c r="F10" s="369"/>
      <c r="G10" s="369"/>
      <c r="H10" s="372">
        <v>1069136.91573</v>
      </c>
    </row>
    <row r="11" spans="1:8" s="19" customFormat="1" x14ac:dyDescent="0.2">
      <c r="A11" s="113" t="s">
        <v>335</v>
      </c>
      <c r="B11" s="112"/>
      <c r="C11" s="28"/>
      <c r="D11" s="74"/>
      <c r="E11" s="369"/>
      <c r="F11" s="369"/>
      <c r="G11" s="369"/>
      <c r="H11" s="373">
        <v>-1140184.2314013974</v>
      </c>
    </row>
    <row r="12" spans="1:8" x14ac:dyDescent="0.2">
      <c r="A12" s="7"/>
      <c r="B12" s="74"/>
      <c r="C12" s="28"/>
      <c r="D12" s="74"/>
      <c r="E12" s="369"/>
      <c r="F12" s="369"/>
      <c r="G12" s="369"/>
      <c r="H12" s="374"/>
    </row>
    <row r="13" spans="1:8" ht="25.5" x14ac:dyDescent="0.2">
      <c r="A13" s="207" t="s">
        <v>111</v>
      </c>
      <c r="B13" s="77"/>
      <c r="C13" s="28"/>
      <c r="D13" s="77"/>
      <c r="E13" s="369"/>
      <c r="F13" s="369"/>
      <c r="G13" s="369"/>
      <c r="H13" s="375"/>
    </row>
    <row r="14" spans="1:8" x14ac:dyDescent="0.2">
      <c r="A14" s="20" t="s">
        <v>333</v>
      </c>
      <c r="B14" s="75"/>
      <c r="C14" s="28"/>
      <c r="D14" s="74"/>
      <c r="E14" s="369"/>
      <c r="F14" s="369"/>
      <c r="G14" s="369"/>
      <c r="H14" s="370">
        <v>-1421141.2856713973</v>
      </c>
    </row>
    <row r="15" spans="1:8" x14ac:dyDescent="0.2">
      <c r="A15" s="35" t="s">
        <v>178</v>
      </c>
      <c r="B15" s="74"/>
      <c r="C15" s="28"/>
      <c r="D15" s="74"/>
      <c r="E15" s="369"/>
      <c r="F15" s="369"/>
      <c r="G15" s="369"/>
      <c r="H15" s="371">
        <v>1168005.2832515468</v>
      </c>
    </row>
    <row r="16" spans="1:8" x14ac:dyDescent="0.2">
      <c r="A16" s="113" t="s">
        <v>176</v>
      </c>
      <c r="B16" s="74"/>
      <c r="C16" s="28"/>
      <c r="D16" s="74"/>
      <c r="E16" s="369"/>
      <c r="F16" s="369"/>
      <c r="G16" s="369"/>
      <c r="H16" s="372">
        <v>1168005.2832515468</v>
      </c>
    </row>
    <row r="17" spans="1:13" x14ac:dyDescent="0.2">
      <c r="A17" s="113" t="s">
        <v>177</v>
      </c>
      <c r="B17" s="74"/>
      <c r="C17" s="28"/>
      <c r="D17" s="74"/>
      <c r="E17" s="369"/>
      <c r="F17" s="369"/>
      <c r="G17" s="369"/>
      <c r="H17" s="372">
        <v>1149292.44</v>
      </c>
    </row>
    <row r="18" spans="1:13" x14ac:dyDescent="0.2">
      <c r="A18" s="113" t="s">
        <v>110</v>
      </c>
      <c r="B18" s="74"/>
      <c r="C18" s="28"/>
      <c r="D18" s="74"/>
      <c r="E18" s="369"/>
      <c r="F18" s="369"/>
      <c r="G18" s="369"/>
      <c r="H18" s="366">
        <v>18712.843251546816</v>
      </c>
    </row>
    <row r="19" spans="1:13" x14ac:dyDescent="0.2">
      <c r="A19" s="113" t="s">
        <v>315</v>
      </c>
      <c r="B19" s="74"/>
      <c r="C19" s="28"/>
      <c r="D19" s="74"/>
      <c r="E19" s="369"/>
      <c r="F19" s="369"/>
      <c r="G19" s="369"/>
      <c r="H19" s="371">
        <v>-253136.00241985056</v>
      </c>
    </row>
    <row r="20" spans="1:13" x14ac:dyDescent="0.2">
      <c r="A20" s="21" t="s">
        <v>156</v>
      </c>
      <c r="B20" s="77"/>
      <c r="C20" s="28"/>
      <c r="D20" s="77"/>
      <c r="E20" s="369"/>
      <c r="F20" s="369"/>
      <c r="G20" s="369"/>
      <c r="H20" s="372">
        <v>1069136.91573</v>
      </c>
    </row>
    <row r="21" spans="1:13" s="19" customFormat="1" ht="13.5" thickBot="1" x14ac:dyDescent="0.25">
      <c r="A21" s="9" t="s">
        <v>376</v>
      </c>
      <c r="B21" s="112"/>
      <c r="C21" s="28"/>
      <c r="D21" s="74"/>
      <c r="E21" s="369"/>
      <c r="F21" s="369"/>
      <c r="G21" s="369"/>
      <c r="H21" s="376">
        <v>-1322272.9181498506</v>
      </c>
    </row>
    <row r="22" spans="1:13" ht="15.75" thickBot="1" x14ac:dyDescent="0.25">
      <c r="A22" s="78" t="s">
        <v>2</v>
      </c>
      <c r="B22" s="52"/>
      <c r="C22" s="486" t="s">
        <v>5</v>
      </c>
      <c r="D22" s="288" t="s">
        <v>4</v>
      </c>
      <c r="E22" s="489">
        <v>17</v>
      </c>
      <c r="F22" s="490"/>
      <c r="G22" s="490"/>
      <c r="H22" s="491"/>
    </row>
    <row r="23" spans="1:13" ht="13.5" thickBot="1" x14ac:dyDescent="0.25">
      <c r="A23" s="109"/>
      <c r="B23" s="52" t="s">
        <v>3</v>
      </c>
      <c r="C23" s="487"/>
      <c r="D23" s="288" t="s">
        <v>6</v>
      </c>
      <c r="E23" s="492" t="s">
        <v>86</v>
      </c>
      <c r="F23" s="493"/>
      <c r="G23" s="493"/>
      <c r="H23" s="494"/>
    </row>
    <row r="24" spans="1:13" ht="18.75" thickBot="1" x14ac:dyDescent="0.25">
      <c r="A24" s="86" t="s">
        <v>360</v>
      </c>
      <c r="B24" s="79" t="s">
        <v>7</v>
      </c>
      <c r="C24" s="488"/>
      <c r="D24" s="289" t="s">
        <v>8</v>
      </c>
      <c r="E24" s="504" t="s">
        <v>112</v>
      </c>
      <c r="F24" s="505"/>
      <c r="G24" s="504" t="s">
        <v>113</v>
      </c>
      <c r="H24" s="505"/>
    </row>
    <row r="25" spans="1:13" s="85" customFormat="1" ht="12" thickBot="1" x14ac:dyDescent="0.2">
      <c r="A25" s="73"/>
      <c r="B25" s="80"/>
      <c r="C25" s="36"/>
      <c r="D25" s="250"/>
      <c r="E25" s="41" t="s">
        <v>114</v>
      </c>
      <c r="F25" s="377" t="s">
        <v>316</v>
      </c>
      <c r="G25" s="41" t="s">
        <v>114</v>
      </c>
      <c r="H25" s="377" t="s">
        <v>316</v>
      </c>
    </row>
    <row r="26" spans="1:13" s="3" customFormat="1" ht="41.25" customHeight="1" thickBot="1" x14ac:dyDescent="0.25">
      <c r="A26" s="495" t="s">
        <v>24</v>
      </c>
      <c r="B26" s="496"/>
      <c r="C26" s="496"/>
      <c r="D26" s="497"/>
      <c r="E26" s="208"/>
      <c r="F26" s="209">
        <v>26681.920000000006</v>
      </c>
      <c r="G26" s="208"/>
      <c r="H26" s="209">
        <v>14485.914289999999</v>
      </c>
    </row>
    <row r="27" spans="1:13" s="3" customFormat="1" ht="13.5" thickBot="1" x14ac:dyDescent="0.25">
      <c r="A27" s="114" t="s">
        <v>25</v>
      </c>
      <c r="B27" s="115"/>
      <c r="C27" s="292"/>
      <c r="D27" s="251"/>
      <c r="E27" s="378"/>
      <c r="F27" s="209">
        <v>39.99</v>
      </c>
      <c r="G27" s="208"/>
      <c r="H27" s="209">
        <v>39.993589999999998</v>
      </c>
    </row>
    <row r="28" spans="1:13" s="33" customFormat="1" ht="67.5" customHeight="1" thickBot="1" x14ac:dyDescent="0.25">
      <c r="A28" s="25" t="s">
        <v>26</v>
      </c>
      <c r="B28" s="98" t="s">
        <v>63</v>
      </c>
      <c r="C28" s="50" t="s">
        <v>10</v>
      </c>
      <c r="D28" s="252">
        <v>9.1000000000000004E-3</v>
      </c>
      <c r="E28" s="434">
        <v>4394.8999999999996</v>
      </c>
      <c r="F28" s="435">
        <v>39.99</v>
      </c>
      <c r="G28" s="381">
        <v>4394.8999999999996</v>
      </c>
      <c r="H28" s="382">
        <v>39.993589999999998</v>
      </c>
    </row>
    <row r="29" spans="1:13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1845.0700000000002</v>
      </c>
      <c r="G29" s="208"/>
      <c r="H29" s="209">
        <v>1363.9884000000002</v>
      </c>
    </row>
    <row r="30" spans="1:13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538.70000000000005</v>
      </c>
      <c r="F30" s="435">
        <v>1370.45</v>
      </c>
      <c r="G30" s="381">
        <v>538.70000000000005</v>
      </c>
      <c r="H30" s="382">
        <v>1363.9884000000002</v>
      </c>
      <c r="I30" s="1"/>
      <c r="J30" s="1"/>
      <c r="K30" s="1"/>
      <c r="L30" s="1"/>
      <c r="M30" s="51"/>
    </row>
    <row r="31" spans="1:13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13" s="12" customFormat="1" ht="26.25" thickBot="1" x14ac:dyDescent="0.25">
      <c r="A32" s="23" t="s">
        <v>29</v>
      </c>
      <c r="B32" s="41"/>
      <c r="C32" s="224"/>
      <c r="D32" s="251"/>
      <c r="E32" s="208"/>
      <c r="F32" s="209">
        <v>39.99</v>
      </c>
      <c r="G32" s="208"/>
      <c r="H32" s="209">
        <v>0</v>
      </c>
    </row>
    <row r="33" spans="1:8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698.79</v>
      </c>
      <c r="G33" s="208"/>
      <c r="H33" s="209">
        <v>0</v>
      </c>
    </row>
    <row r="34" spans="1:8" s="12" customFormat="1" ht="26.25" thickBot="1" x14ac:dyDescent="0.25">
      <c r="A34" s="23" t="s">
        <v>34</v>
      </c>
      <c r="B34" s="245"/>
      <c r="C34" s="311"/>
      <c r="D34" s="312"/>
      <c r="E34" s="208"/>
      <c r="F34" s="230">
        <v>21213.440000000002</v>
      </c>
      <c r="G34" s="208"/>
      <c r="H34" s="230">
        <v>12513.99</v>
      </c>
    </row>
    <row r="35" spans="1:8" s="3" customFormat="1" ht="23.25" customHeight="1" x14ac:dyDescent="0.2">
      <c r="A35" s="124" t="s">
        <v>11</v>
      </c>
      <c r="B35" s="316" t="s">
        <v>1</v>
      </c>
      <c r="C35" s="317">
        <v>2</v>
      </c>
      <c r="D35" s="318">
        <v>0.77</v>
      </c>
      <c r="E35" s="434">
        <v>700</v>
      </c>
      <c r="F35" s="435">
        <v>1078</v>
      </c>
      <c r="G35" s="381">
        <f>E35</f>
        <v>700</v>
      </c>
      <c r="H35" s="382">
        <v>1078</v>
      </c>
    </row>
    <row r="36" spans="1:8" s="3" customFormat="1" ht="24" x14ac:dyDescent="0.2">
      <c r="A36" s="152" t="s">
        <v>198</v>
      </c>
      <c r="B36" s="11" t="s">
        <v>1</v>
      </c>
      <c r="C36" s="121">
        <v>4</v>
      </c>
      <c r="D36" s="319">
        <v>9.4E-2</v>
      </c>
      <c r="E36" s="436">
        <v>700</v>
      </c>
      <c r="F36" s="437">
        <v>263.2</v>
      </c>
      <c r="G36" s="381">
        <f>E36</f>
        <v>700</v>
      </c>
      <c r="H36" s="238">
        <v>131.6</v>
      </c>
    </row>
    <row r="37" spans="1:8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3">
        <v>0</v>
      </c>
      <c r="F37" s="385">
        <v>19872.240000000002</v>
      </c>
      <c r="G37" s="236"/>
      <c r="H37" s="238">
        <v>11304.39</v>
      </c>
    </row>
    <row r="38" spans="1:8" s="3" customFormat="1" x14ac:dyDescent="0.2">
      <c r="A38" s="308" t="s">
        <v>290</v>
      </c>
      <c r="B38" s="11" t="s">
        <v>1</v>
      </c>
      <c r="C38" s="121">
        <v>1</v>
      </c>
      <c r="D38" s="258" t="s">
        <v>377</v>
      </c>
      <c r="E38" s="383">
        <v>0</v>
      </c>
      <c r="F38" s="385">
        <v>0</v>
      </c>
      <c r="G38" s="384">
        <v>12.366</v>
      </c>
      <c r="H38" s="238">
        <v>11304.39</v>
      </c>
    </row>
    <row r="39" spans="1:8" s="3" customFormat="1" ht="13.5" thickBot="1" x14ac:dyDescent="0.25">
      <c r="A39" s="309" t="s">
        <v>200</v>
      </c>
      <c r="B39" s="451"/>
      <c r="C39" s="61"/>
      <c r="D39" s="466"/>
      <c r="E39" s="383">
        <v>0</v>
      </c>
      <c r="F39" s="385">
        <v>19872.240000000002</v>
      </c>
      <c r="G39" s="236"/>
      <c r="H39" s="237">
        <v>0</v>
      </c>
    </row>
    <row r="40" spans="1:8" s="12" customFormat="1" ht="26.25" thickBot="1" x14ac:dyDescent="0.25">
      <c r="A40" s="455" t="s">
        <v>35</v>
      </c>
      <c r="B40" s="456"/>
      <c r="C40" s="457"/>
      <c r="D40" s="259"/>
      <c r="E40" s="208"/>
      <c r="F40" s="230">
        <v>99.22</v>
      </c>
      <c r="G40" s="208"/>
      <c r="H40" s="230">
        <v>99.216000000000008</v>
      </c>
    </row>
    <row r="41" spans="1:8" s="34" customFormat="1" ht="45.75" thickBot="1" x14ac:dyDescent="0.25">
      <c r="A41" s="478" t="s">
        <v>36</v>
      </c>
      <c r="B41" s="475" t="s">
        <v>1</v>
      </c>
      <c r="C41" s="476">
        <v>1</v>
      </c>
      <c r="D41" s="477">
        <v>0.52</v>
      </c>
      <c r="E41" s="434">
        <v>190.8</v>
      </c>
      <c r="F41" s="435">
        <v>99.22</v>
      </c>
      <c r="G41" s="381">
        <v>190.8</v>
      </c>
      <c r="H41" s="382">
        <v>99.216000000000008</v>
      </c>
    </row>
    <row r="42" spans="1:8" s="12" customFormat="1" ht="26.25" thickBot="1" x14ac:dyDescent="0.25">
      <c r="A42" s="465" t="s">
        <v>37</v>
      </c>
      <c r="B42" s="456"/>
      <c r="C42" s="457"/>
      <c r="D42" s="259"/>
      <c r="E42" s="208"/>
      <c r="F42" s="230">
        <v>136.24</v>
      </c>
      <c r="G42" s="208"/>
      <c r="H42" s="230">
        <v>136.24189999999999</v>
      </c>
    </row>
    <row r="43" spans="1:8" s="3" customFormat="1" ht="68.25" thickBot="1" x14ac:dyDescent="0.25">
      <c r="A43" s="25" t="s">
        <v>38</v>
      </c>
      <c r="B43" s="219" t="s">
        <v>64</v>
      </c>
      <c r="C43" s="31" t="s">
        <v>68</v>
      </c>
      <c r="D43" s="464">
        <v>3.1E-2</v>
      </c>
      <c r="E43" s="434">
        <v>4394.8999999999996</v>
      </c>
      <c r="F43" s="435">
        <v>136.24</v>
      </c>
      <c r="G43" s="381">
        <v>4394.8999999999996</v>
      </c>
      <c r="H43" s="382">
        <v>136.24189999999999</v>
      </c>
    </row>
    <row r="44" spans="1:8" s="12" customFormat="1" ht="26.25" thickBot="1" x14ac:dyDescent="0.25">
      <c r="A44" s="128" t="s">
        <v>39</v>
      </c>
      <c r="B44" s="123"/>
      <c r="C44" s="295"/>
      <c r="D44" s="257"/>
      <c r="E44" s="208"/>
      <c r="F44" s="230">
        <v>698.79</v>
      </c>
      <c r="G44" s="208"/>
      <c r="H44" s="230">
        <v>0</v>
      </c>
    </row>
    <row r="45" spans="1:8" s="12" customFormat="1" ht="26.25" thickBot="1" x14ac:dyDescent="0.25">
      <c r="A45" s="130" t="s">
        <v>41</v>
      </c>
      <c r="B45" s="131"/>
      <c r="C45" s="223"/>
      <c r="D45" s="413"/>
      <c r="E45" s="208"/>
      <c r="F45" s="230">
        <v>158.22</v>
      </c>
      <c r="G45" s="208"/>
      <c r="H45" s="230">
        <v>158.21639999999996</v>
      </c>
    </row>
    <row r="46" spans="1:8" s="3" customFormat="1" ht="17.25" thickBot="1" x14ac:dyDescent="0.25">
      <c r="A46" s="104" t="s">
        <v>42</v>
      </c>
      <c r="B46" s="39" t="s">
        <v>64</v>
      </c>
      <c r="C46" s="31"/>
      <c r="D46" s="412">
        <v>3.6000000000000004E-2</v>
      </c>
      <c r="E46" s="434">
        <v>4394.8999999999996</v>
      </c>
      <c r="F46" s="435">
        <v>158.22</v>
      </c>
      <c r="G46" s="381">
        <v>4394.8999999999996</v>
      </c>
      <c r="H46" s="382">
        <v>158.21639999999996</v>
      </c>
    </row>
    <row r="47" spans="1:8" s="12" customFormat="1" ht="39" thickBot="1" x14ac:dyDescent="0.25">
      <c r="A47" s="23" t="s">
        <v>43</v>
      </c>
      <c r="B47" s="41"/>
      <c r="C47" s="224"/>
      <c r="D47" s="259"/>
      <c r="E47" s="208"/>
      <c r="F47" s="230">
        <v>1752.17</v>
      </c>
      <c r="G47" s="208"/>
      <c r="H47" s="230">
        <v>174.268</v>
      </c>
    </row>
    <row r="48" spans="1:8" s="3" customFormat="1" ht="56.25" x14ac:dyDescent="0.2">
      <c r="A48" s="138" t="s">
        <v>44</v>
      </c>
      <c r="B48" s="39" t="s">
        <v>116</v>
      </c>
      <c r="C48" s="31" t="s">
        <v>68</v>
      </c>
      <c r="D48" s="412">
        <v>4.5860000000000003</v>
      </c>
      <c r="E48" s="434">
        <v>38</v>
      </c>
      <c r="F48" s="435">
        <v>348.54</v>
      </c>
      <c r="G48" s="381">
        <v>38</v>
      </c>
      <c r="H48" s="382">
        <v>174.268</v>
      </c>
    </row>
    <row r="49" spans="1:12" s="3" customFormat="1" x14ac:dyDescent="0.2">
      <c r="A49" s="139" t="s">
        <v>45</v>
      </c>
      <c r="B49" s="11"/>
      <c r="C49" s="30"/>
      <c r="D49" s="411"/>
      <c r="E49" s="383">
        <v>0</v>
      </c>
      <c r="F49" s="385">
        <v>1403.63</v>
      </c>
      <c r="G49" s="236"/>
      <c r="H49" s="237">
        <v>0</v>
      </c>
    </row>
    <row r="50" spans="1:12" s="3" customFormat="1" ht="13.5" thickBot="1" x14ac:dyDescent="0.25">
      <c r="A50" s="226" t="s">
        <v>148</v>
      </c>
      <c r="B50" s="227" t="s">
        <v>149</v>
      </c>
      <c r="C50" s="170"/>
      <c r="D50" s="260"/>
      <c r="E50" s="383">
        <v>0</v>
      </c>
      <c r="F50" s="385">
        <v>1403.63</v>
      </c>
      <c r="G50" s="236"/>
      <c r="H50" s="237">
        <v>0</v>
      </c>
    </row>
    <row r="51" spans="1:12" s="12" customFormat="1" ht="33.75" customHeight="1" thickBot="1" x14ac:dyDescent="0.25">
      <c r="A51" s="498" t="s">
        <v>46</v>
      </c>
      <c r="B51" s="499"/>
      <c r="C51" s="499"/>
      <c r="D51" s="500"/>
      <c r="E51" s="229"/>
      <c r="F51" s="230">
        <v>400557.11</v>
      </c>
      <c r="G51" s="229"/>
      <c r="H51" s="230">
        <v>489381.76200000005</v>
      </c>
    </row>
    <row r="52" spans="1:12" s="12" customFormat="1" ht="26.25" thickBot="1" x14ac:dyDescent="0.25">
      <c r="A52" s="337" t="s">
        <v>47</v>
      </c>
      <c r="B52" s="338"/>
      <c r="C52" s="339"/>
      <c r="D52" s="415"/>
      <c r="E52" s="387">
        <v>2</v>
      </c>
      <c r="F52" s="388">
        <v>131625.26999999999</v>
      </c>
      <c r="G52" s="389">
        <v>2</v>
      </c>
      <c r="H52" s="390">
        <v>131187.77000000002</v>
      </c>
      <c r="I52" s="1"/>
      <c r="J52" s="1"/>
      <c r="K52" s="1"/>
      <c r="L52" s="1"/>
    </row>
    <row r="53" spans="1:12" s="12" customFormat="1" ht="26.25" thickBot="1" x14ac:dyDescent="0.25">
      <c r="A53" s="128" t="s">
        <v>157</v>
      </c>
      <c r="B53" s="123"/>
      <c r="C53" s="295"/>
      <c r="D53" s="257"/>
      <c r="E53" s="173">
        <v>0</v>
      </c>
      <c r="F53" s="174">
        <v>13384.23</v>
      </c>
      <c r="G53" s="208"/>
      <c r="H53" s="230">
        <v>7922.91</v>
      </c>
    </row>
    <row r="54" spans="1:12" s="3" customFormat="1" x14ac:dyDescent="0.2">
      <c r="A54" s="133" t="s">
        <v>158</v>
      </c>
      <c r="B54" s="137" t="s">
        <v>9</v>
      </c>
      <c r="C54" s="107">
        <v>3</v>
      </c>
      <c r="D54" s="409">
        <v>37.21</v>
      </c>
      <c r="E54" s="434">
        <v>105</v>
      </c>
      <c r="F54" s="435">
        <v>11719.58</v>
      </c>
      <c r="G54" s="381">
        <v>105</v>
      </c>
      <c r="H54" s="382">
        <v>3854.01</v>
      </c>
    </row>
    <row r="55" spans="1:12" s="3" customFormat="1" x14ac:dyDescent="0.2">
      <c r="A55" s="143" t="s">
        <v>45</v>
      </c>
      <c r="B55" s="137"/>
      <c r="C55" s="144"/>
      <c r="D55" s="411"/>
      <c r="E55" s="383">
        <v>0</v>
      </c>
      <c r="F55" s="385">
        <v>1664.66</v>
      </c>
      <c r="G55" s="236"/>
      <c r="H55" s="237">
        <v>4068.9</v>
      </c>
    </row>
    <row r="56" spans="1:12" s="3" customFormat="1" ht="13.5" thickBot="1" x14ac:dyDescent="0.25">
      <c r="A56" s="135" t="s">
        <v>48</v>
      </c>
      <c r="B56" s="137" t="s">
        <v>222</v>
      </c>
      <c r="C56" s="107">
        <v>1</v>
      </c>
      <c r="D56" s="409">
        <v>61.65</v>
      </c>
      <c r="E56" s="436">
        <v>27</v>
      </c>
      <c r="F56" s="437">
        <v>1664.66</v>
      </c>
      <c r="G56" s="384">
        <v>66</v>
      </c>
      <c r="H56" s="238">
        <v>4068.9</v>
      </c>
    </row>
    <row r="57" spans="1:12" s="12" customFormat="1" ht="39" thickBot="1" x14ac:dyDescent="0.25">
      <c r="A57" s="23" t="s">
        <v>52</v>
      </c>
      <c r="B57" s="56"/>
      <c r="C57" s="297"/>
      <c r="D57" s="263"/>
      <c r="E57" s="398"/>
      <c r="F57" s="399">
        <v>53367.22</v>
      </c>
      <c r="G57" s="398"/>
      <c r="H57" s="399">
        <v>123565.148</v>
      </c>
    </row>
    <row r="58" spans="1:12" s="3" customFormat="1" ht="35.25" customHeight="1" x14ac:dyDescent="0.2">
      <c r="A58" s="147" t="s">
        <v>53</v>
      </c>
      <c r="B58" s="39"/>
      <c r="C58" s="44"/>
      <c r="D58" s="253"/>
      <c r="E58" s="379">
        <v>0</v>
      </c>
      <c r="F58" s="380">
        <v>13612.84</v>
      </c>
      <c r="G58" s="400"/>
      <c r="H58" s="432">
        <v>11832.358</v>
      </c>
    </row>
    <row r="59" spans="1:12" s="3" customFormat="1" x14ac:dyDescent="0.2">
      <c r="A59" s="70" t="s">
        <v>14</v>
      </c>
      <c r="B59" s="11" t="s">
        <v>1</v>
      </c>
      <c r="C59" s="141">
        <v>1</v>
      </c>
      <c r="D59" s="264">
        <v>1.24</v>
      </c>
      <c r="E59" s="436">
        <v>4259.7</v>
      </c>
      <c r="F59" s="437">
        <v>5282.03</v>
      </c>
      <c r="G59" s="384">
        <v>2840</v>
      </c>
      <c r="H59" s="238">
        <v>3521.6</v>
      </c>
    </row>
    <row r="60" spans="1:12" s="3" customFormat="1" x14ac:dyDescent="0.2">
      <c r="A60" s="71" t="s">
        <v>15</v>
      </c>
      <c r="B60" s="59" t="s">
        <v>1</v>
      </c>
      <c r="C60" s="107">
        <v>12</v>
      </c>
      <c r="D60" s="264">
        <v>0.51</v>
      </c>
      <c r="E60" s="436">
        <v>1077.4000000000001</v>
      </c>
      <c r="F60" s="437">
        <v>6593.69</v>
      </c>
      <c r="G60" s="384">
        <v>1077.4000000000001</v>
      </c>
      <c r="H60" s="238">
        <v>6583.1180000000004</v>
      </c>
    </row>
    <row r="61" spans="1:12" s="3" customFormat="1" x14ac:dyDescent="0.2">
      <c r="A61" s="72" t="s">
        <v>16</v>
      </c>
      <c r="B61" s="59" t="s">
        <v>17</v>
      </c>
      <c r="C61" s="107">
        <v>12</v>
      </c>
      <c r="D61" s="264">
        <v>72.38</v>
      </c>
      <c r="E61" s="436">
        <v>2</v>
      </c>
      <c r="F61" s="437">
        <v>1737.12</v>
      </c>
      <c r="G61" s="384">
        <v>2</v>
      </c>
      <c r="H61" s="238">
        <v>1727.6399999999999</v>
      </c>
    </row>
    <row r="62" spans="1:12" s="3" customFormat="1" x14ac:dyDescent="0.2">
      <c r="A62" s="232" t="s">
        <v>45</v>
      </c>
      <c r="B62" s="233"/>
      <c r="C62" s="144"/>
      <c r="D62" s="253"/>
      <c r="E62" s="383">
        <v>0</v>
      </c>
      <c r="F62" s="385">
        <v>14766.86</v>
      </c>
      <c r="G62" s="234"/>
      <c r="H62" s="235">
        <v>71936.03</v>
      </c>
    </row>
    <row r="63" spans="1:12" s="3" customFormat="1" x14ac:dyDescent="0.2">
      <c r="A63" s="149" t="s">
        <v>172</v>
      </c>
      <c r="B63" s="57"/>
      <c r="C63" s="45"/>
      <c r="D63" s="417">
        <v>0.28000000000000003</v>
      </c>
      <c r="E63" s="383">
        <v>4394.8999999999996</v>
      </c>
      <c r="F63" s="385">
        <v>14766.86</v>
      </c>
      <c r="G63" s="236"/>
      <c r="H63" s="237">
        <v>71936.03</v>
      </c>
    </row>
    <row r="64" spans="1:12" s="3" customFormat="1" x14ac:dyDescent="0.2">
      <c r="A64" s="342" t="s">
        <v>184</v>
      </c>
      <c r="B64" s="62" t="s">
        <v>0</v>
      </c>
      <c r="C64" s="30">
        <v>1</v>
      </c>
      <c r="D64" s="266">
        <v>756.38</v>
      </c>
      <c r="E64" s="383">
        <v>0</v>
      </c>
      <c r="F64" s="385">
        <v>0</v>
      </c>
      <c r="G64" s="384">
        <v>6</v>
      </c>
      <c r="H64" s="238">
        <v>3802.1400000000003</v>
      </c>
    </row>
    <row r="65" spans="1:12" s="3" customFormat="1" x14ac:dyDescent="0.2">
      <c r="A65" s="58" t="s">
        <v>219</v>
      </c>
      <c r="B65" s="57" t="s">
        <v>236</v>
      </c>
      <c r="C65" s="30">
        <v>1</v>
      </c>
      <c r="D65" s="254">
        <v>1030.51</v>
      </c>
      <c r="E65" s="383">
        <v>0</v>
      </c>
      <c r="F65" s="385">
        <v>0</v>
      </c>
      <c r="G65" s="384">
        <v>4</v>
      </c>
      <c r="H65" s="238">
        <v>3400</v>
      </c>
    </row>
    <row r="66" spans="1:12" s="3" customFormat="1" x14ac:dyDescent="0.2">
      <c r="A66" s="343" t="s">
        <v>303</v>
      </c>
      <c r="B66" s="27" t="s">
        <v>0</v>
      </c>
      <c r="C66" s="30"/>
      <c r="D66" s="268">
        <v>288.20999999999998</v>
      </c>
      <c r="E66" s="383">
        <v>0</v>
      </c>
      <c r="F66" s="385">
        <v>0</v>
      </c>
      <c r="G66" s="384">
        <v>1</v>
      </c>
      <c r="H66" s="238">
        <v>231</v>
      </c>
    </row>
    <row r="67" spans="1:12" s="3" customFormat="1" x14ac:dyDescent="0.2">
      <c r="A67" s="343" t="s">
        <v>304</v>
      </c>
      <c r="B67" s="27" t="s">
        <v>0</v>
      </c>
      <c r="C67" s="30"/>
      <c r="D67" s="268">
        <v>353.21</v>
      </c>
      <c r="E67" s="383">
        <v>0</v>
      </c>
      <c r="F67" s="385">
        <v>0</v>
      </c>
      <c r="G67" s="384">
        <v>4</v>
      </c>
      <c r="H67" s="238">
        <v>1200</v>
      </c>
    </row>
    <row r="68" spans="1:12" s="3" customFormat="1" x14ac:dyDescent="0.2">
      <c r="A68" s="344" t="s">
        <v>189</v>
      </c>
      <c r="B68" s="62" t="s">
        <v>0</v>
      </c>
      <c r="C68" s="30">
        <v>1</v>
      </c>
      <c r="D68" s="267">
        <v>1509.82</v>
      </c>
      <c r="E68" s="383">
        <v>0</v>
      </c>
      <c r="F68" s="385">
        <v>0</v>
      </c>
      <c r="G68" s="384">
        <v>3</v>
      </c>
      <c r="H68" s="238">
        <v>4529.46</v>
      </c>
    </row>
    <row r="69" spans="1:12" s="16" customFormat="1" x14ac:dyDescent="0.2">
      <c r="A69" s="346" t="s">
        <v>251</v>
      </c>
      <c r="B69" s="55" t="s">
        <v>115</v>
      </c>
      <c r="C69" s="45"/>
      <c r="D69" s="254">
        <v>183.3</v>
      </c>
      <c r="E69" s="383">
        <v>0</v>
      </c>
      <c r="F69" s="385">
        <v>0</v>
      </c>
      <c r="G69" s="384">
        <v>224</v>
      </c>
      <c r="H69" s="238">
        <v>39945.800000000003</v>
      </c>
    </row>
    <row r="70" spans="1:12" s="16" customFormat="1" x14ac:dyDescent="0.2">
      <c r="A70" s="347" t="s">
        <v>124</v>
      </c>
      <c r="B70" s="103" t="s">
        <v>0</v>
      </c>
      <c r="C70" s="45"/>
      <c r="D70" s="254">
        <v>719.12</v>
      </c>
      <c r="E70" s="383">
        <v>0</v>
      </c>
      <c r="F70" s="385">
        <v>0</v>
      </c>
      <c r="G70" s="384">
        <v>2</v>
      </c>
      <c r="H70" s="238">
        <v>1249.1199999999999</v>
      </c>
    </row>
    <row r="71" spans="1:12" s="16" customFormat="1" x14ac:dyDescent="0.2">
      <c r="A71" s="348" t="s">
        <v>129</v>
      </c>
      <c r="B71" s="40" t="s">
        <v>0</v>
      </c>
      <c r="C71" s="45"/>
      <c r="D71" s="254">
        <v>65.66</v>
      </c>
      <c r="E71" s="383">
        <v>0</v>
      </c>
      <c r="F71" s="385">
        <v>0</v>
      </c>
      <c r="G71" s="384">
        <v>1</v>
      </c>
      <c r="H71" s="238">
        <v>57.37</v>
      </c>
    </row>
    <row r="72" spans="1:12" s="16" customFormat="1" x14ac:dyDescent="0.2">
      <c r="A72" s="350" t="s">
        <v>356</v>
      </c>
      <c r="B72" s="43" t="s">
        <v>115</v>
      </c>
      <c r="C72" s="45"/>
      <c r="D72" s="254">
        <v>195.21</v>
      </c>
      <c r="E72" s="383">
        <v>0</v>
      </c>
      <c r="F72" s="385">
        <v>0</v>
      </c>
      <c r="G72" s="384">
        <v>4</v>
      </c>
      <c r="H72" s="238">
        <v>612</v>
      </c>
    </row>
    <row r="73" spans="1:12" s="16" customFormat="1" x14ac:dyDescent="0.2">
      <c r="A73" s="218" t="s">
        <v>134</v>
      </c>
      <c r="B73" s="43" t="s">
        <v>116</v>
      </c>
      <c r="C73" s="45"/>
      <c r="D73" s="254">
        <v>798.97</v>
      </c>
      <c r="E73" s="383">
        <v>0</v>
      </c>
      <c r="F73" s="385">
        <v>0</v>
      </c>
      <c r="G73" s="384">
        <v>22</v>
      </c>
      <c r="H73" s="238">
        <v>16909.14</v>
      </c>
    </row>
    <row r="74" spans="1:12" s="16" customFormat="1" ht="36" x14ac:dyDescent="0.2">
      <c r="A74" s="104" t="s">
        <v>54</v>
      </c>
      <c r="B74" s="150" t="s">
        <v>17</v>
      </c>
      <c r="C74" s="170">
        <v>24</v>
      </c>
      <c r="D74" s="411">
        <v>62.24</v>
      </c>
      <c r="E74" s="383">
        <v>2</v>
      </c>
      <c r="F74" s="385">
        <v>2987.52</v>
      </c>
      <c r="G74" s="384">
        <v>2</v>
      </c>
      <c r="H74" s="237">
        <v>2830.48</v>
      </c>
      <c r="I74" s="1"/>
      <c r="J74" s="1"/>
      <c r="K74" s="1"/>
      <c r="L74" s="1"/>
    </row>
    <row r="75" spans="1:12" s="16" customFormat="1" x14ac:dyDescent="0.2">
      <c r="A75" s="351" t="s">
        <v>173</v>
      </c>
      <c r="B75" s="11" t="s">
        <v>17</v>
      </c>
      <c r="C75" s="45"/>
      <c r="D75" s="411">
        <v>11000</v>
      </c>
      <c r="E75" s="383">
        <v>2</v>
      </c>
      <c r="F75" s="385">
        <v>22000</v>
      </c>
      <c r="G75" s="236"/>
      <c r="H75" s="235">
        <v>36966.28</v>
      </c>
      <c r="I75" s="1"/>
      <c r="J75" s="1"/>
      <c r="K75" s="1"/>
      <c r="L75" s="1"/>
    </row>
    <row r="76" spans="1:12" s="16" customFormat="1" x14ac:dyDescent="0.2">
      <c r="A76" s="352" t="s">
        <v>296</v>
      </c>
      <c r="B76" s="47" t="s">
        <v>1</v>
      </c>
      <c r="C76" s="45"/>
      <c r="D76" s="254">
        <v>436.53</v>
      </c>
      <c r="E76" s="383">
        <v>0</v>
      </c>
      <c r="F76" s="385">
        <v>0</v>
      </c>
      <c r="G76" s="384">
        <v>14</v>
      </c>
      <c r="H76" s="238">
        <v>6111.42</v>
      </c>
      <c r="I76" s="1"/>
      <c r="J76" s="1"/>
      <c r="K76" s="1"/>
      <c r="L76" s="1"/>
    </row>
    <row r="77" spans="1:12" s="16" customFormat="1" x14ac:dyDescent="0.2">
      <c r="A77" s="352" t="s">
        <v>174</v>
      </c>
      <c r="B77" s="47" t="s">
        <v>116</v>
      </c>
      <c r="C77" s="45"/>
      <c r="D77" s="254">
        <v>1232.6199999999999</v>
      </c>
      <c r="E77" s="383">
        <v>0</v>
      </c>
      <c r="F77" s="385">
        <v>0</v>
      </c>
      <c r="G77" s="384">
        <v>4</v>
      </c>
      <c r="H77" s="238">
        <v>4930.4799999999996</v>
      </c>
    </row>
    <row r="78" spans="1:12" s="16" customFormat="1" x14ac:dyDescent="0.2">
      <c r="A78" s="352" t="s">
        <v>358</v>
      </c>
      <c r="B78" s="43" t="s">
        <v>116</v>
      </c>
      <c r="C78" s="45"/>
      <c r="D78" s="254">
        <v>1131.42</v>
      </c>
      <c r="E78" s="383">
        <v>0</v>
      </c>
      <c r="F78" s="385">
        <v>0</v>
      </c>
      <c r="G78" s="384">
        <v>3</v>
      </c>
      <c r="H78" s="238">
        <v>3308.84</v>
      </c>
    </row>
    <row r="79" spans="1:12" s="3" customFormat="1" x14ac:dyDescent="0.2">
      <c r="A79" s="353" t="s">
        <v>123</v>
      </c>
      <c r="B79" s="47" t="s">
        <v>116</v>
      </c>
      <c r="C79" s="45"/>
      <c r="D79" s="254">
        <v>79.400000000000006</v>
      </c>
      <c r="E79" s="383">
        <v>0</v>
      </c>
      <c r="F79" s="385">
        <v>0</v>
      </c>
      <c r="G79" s="384">
        <v>12</v>
      </c>
      <c r="H79" s="238">
        <v>952.80000000000007</v>
      </c>
    </row>
    <row r="80" spans="1:12" s="3" customFormat="1" x14ac:dyDescent="0.2">
      <c r="A80" s="342" t="s">
        <v>184</v>
      </c>
      <c r="B80" s="62" t="s">
        <v>0</v>
      </c>
      <c r="C80" s="30">
        <v>1</v>
      </c>
      <c r="D80" s="266">
        <v>756.38</v>
      </c>
      <c r="E80" s="383">
        <v>0</v>
      </c>
      <c r="F80" s="385">
        <v>0</v>
      </c>
      <c r="G80" s="384">
        <v>3</v>
      </c>
      <c r="H80" s="238">
        <v>2269.14</v>
      </c>
    </row>
    <row r="81" spans="1:8" s="3" customFormat="1" x14ac:dyDescent="0.2">
      <c r="A81" s="342" t="s">
        <v>186</v>
      </c>
      <c r="B81" s="62" t="s">
        <v>0</v>
      </c>
      <c r="C81" s="30">
        <v>1</v>
      </c>
      <c r="D81" s="266">
        <v>1728.09</v>
      </c>
      <c r="E81" s="383">
        <v>0</v>
      </c>
      <c r="F81" s="385">
        <v>0</v>
      </c>
      <c r="G81" s="384">
        <v>1</v>
      </c>
      <c r="H81" s="238">
        <v>1728.09</v>
      </c>
    </row>
    <row r="82" spans="1:8" s="3" customFormat="1" x14ac:dyDescent="0.2">
      <c r="A82" s="352" t="s">
        <v>347</v>
      </c>
      <c r="B82" s="60" t="s">
        <v>116</v>
      </c>
      <c r="C82" s="45"/>
      <c r="D82" s="265">
        <v>2997.79</v>
      </c>
      <c r="E82" s="383">
        <v>0</v>
      </c>
      <c r="F82" s="385">
        <v>0</v>
      </c>
      <c r="G82" s="384">
        <v>2</v>
      </c>
      <c r="H82" s="238">
        <v>5995.58</v>
      </c>
    </row>
    <row r="83" spans="1:8" s="3" customFormat="1" x14ac:dyDescent="0.2">
      <c r="A83" s="350" t="s">
        <v>126</v>
      </c>
      <c r="B83" s="40" t="s">
        <v>0</v>
      </c>
      <c r="C83" s="45"/>
      <c r="D83" s="254">
        <v>69.62</v>
      </c>
      <c r="E83" s="383">
        <v>0</v>
      </c>
      <c r="F83" s="385">
        <v>0</v>
      </c>
      <c r="G83" s="384">
        <v>2</v>
      </c>
      <c r="H83" s="238">
        <v>139.24</v>
      </c>
    </row>
    <row r="84" spans="1:8" s="3" customFormat="1" x14ac:dyDescent="0.2">
      <c r="A84" s="343" t="s">
        <v>132</v>
      </c>
      <c r="B84" s="55" t="s">
        <v>116</v>
      </c>
      <c r="C84" s="45"/>
      <c r="D84" s="254">
        <v>65.760000000000005</v>
      </c>
      <c r="E84" s="383">
        <v>0</v>
      </c>
      <c r="F84" s="385">
        <v>0</v>
      </c>
      <c r="G84" s="384">
        <v>6</v>
      </c>
      <c r="H84" s="238">
        <v>394.56000000000006</v>
      </c>
    </row>
    <row r="85" spans="1:8" s="3" customFormat="1" x14ac:dyDescent="0.2">
      <c r="A85" s="348" t="s">
        <v>133</v>
      </c>
      <c r="B85" s="43" t="s">
        <v>116</v>
      </c>
      <c r="C85" s="45"/>
      <c r="D85" s="254">
        <v>124.92</v>
      </c>
      <c r="E85" s="383">
        <v>0</v>
      </c>
      <c r="F85" s="385">
        <v>0</v>
      </c>
      <c r="G85" s="384">
        <v>6</v>
      </c>
      <c r="H85" s="238">
        <v>749.52</v>
      </c>
    </row>
    <row r="86" spans="1:8" s="3" customFormat="1" ht="13.5" thickBot="1" x14ac:dyDescent="0.25">
      <c r="A86" s="218" t="s">
        <v>134</v>
      </c>
      <c r="B86" s="43" t="s">
        <v>116</v>
      </c>
      <c r="C86" s="45"/>
      <c r="D86" s="254">
        <v>798.97</v>
      </c>
      <c r="E86" s="383">
        <v>0</v>
      </c>
      <c r="F86" s="385">
        <v>0</v>
      </c>
      <c r="G86" s="384">
        <v>13</v>
      </c>
      <c r="H86" s="238">
        <v>10386.61</v>
      </c>
    </row>
    <row r="87" spans="1:8" s="3" customFormat="1" ht="39" thickBot="1" x14ac:dyDescent="0.25">
      <c r="A87" s="88" t="s">
        <v>161</v>
      </c>
      <c r="B87" s="41"/>
      <c r="C87" s="224"/>
      <c r="D87" s="270"/>
      <c r="E87" s="208"/>
      <c r="F87" s="230">
        <v>72681.08</v>
      </c>
      <c r="G87" s="208"/>
      <c r="H87" s="230">
        <v>72681.079999999987</v>
      </c>
    </row>
    <row r="88" spans="1:8" s="17" customFormat="1" ht="16.5" customHeight="1" x14ac:dyDescent="0.2">
      <c r="A88" s="104" t="s">
        <v>279</v>
      </c>
      <c r="B88" s="153" t="s">
        <v>222</v>
      </c>
      <c r="C88" s="154">
        <v>1</v>
      </c>
      <c r="D88" s="271">
        <v>20.38</v>
      </c>
      <c r="E88" s="434">
        <v>2538</v>
      </c>
      <c r="F88" s="435">
        <v>51724.44</v>
      </c>
      <c r="G88" s="381">
        <v>2538</v>
      </c>
      <c r="H88" s="382">
        <v>51724.439999999995</v>
      </c>
    </row>
    <row r="89" spans="1:8" s="17" customFormat="1" x14ac:dyDescent="0.2">
      <c r="A89" s="66" t="s">
        <v>55</v>
      </c>
      <c r="B89" s="157" t="s">
        <v>17</v>
      </c>
      <c r="C89" s="141">
        <v>1</v>
      </c>
      <c r="D89" s="418">
        <v>868.52</v>
      </c>
      <c r="E89" s="436">
        <v>2</v>
      </c>
      <c r="F89" s="437">
        <v>1737.04</v>
      </c>
      <c r="G89" s="384">
        <v>2</v>
      </c>
      <c r="H89" s="238">
        <v>1737.04</v>
      </c>
    </row>
    <row r="90" spans="1:8" s="17" customFormat="1" x14ac:dyDescent="0.2">
      <c r="A90" s="58" t="s">
        <v>281</v>
      </c>
      <c r="B90" s="157" t="s">
        <v>17</v>
      </c>
      <c r="C90" s="141">
        <v>1</v>
      </c>
      <c r="D90" s="273">
        <v>434.26</v>
      </c>
      <c r="E90" s="436">
        <v>2</v>
      </c>
      <c r="F90" s="437">
        <v>868.52</v>
      </c>
      <c r="G90" s="384">
        <v>2</v>
      </c>
      <c r="H90" s="238">
        <v>868.52</v>
      </c>
    </row>
    <row r="91" spans="1:8" s="3" customFormat="1" x14ac:dyDescent="0.2">
      <c r="A91" s="66" t="s">
        <v>282</v>
      </c>
      <c r="B91" s="157" t="s">
        <v>17</v>
      </c>
      <c r="C91" s="141">
        <v>1</v>
      </c>
      <c r="D91" s="273">
        <v>434.26</v>
      </c>
      <c r="E91" s="436">
        <v>2</v>
      </c>
      <c r="F91" s="437">
        <v>868.52</v>
      </c>
      <c r="G91" s="384">
        <v>2</v>
      </c>
      <c r="H91" s="238">
        <v>868.52</v>
      </c>
    </row>
    <row r="92" spans="1:8" s="12" customFormat="1" ht="24.75" thickBot="1" x14ac:dyDescent="0.25">
      <c r="A92" s="58" t="s">
        <v>56</v>
      </c>
      <c r="B92" s="156" t="s">
        <v>65</v>
      </c>
      <c r="C92" s="107">
        <v>1</v>
      </c>
      <c r="D92" s="274">
        <v>0.96</v>
      </c>
      <c r="E92" s="436">
        <v>18211</v>
      </c>
      <c r="F92" s="437">
        <v>17482.560000000001</v>
      </c>
      <c r="G92" s="384">
        <v>18211</v>
      </c>
      <c r="H92" s="238">
        <v>17482.559999999998</v>
      </c>
    </row>
    <row r="93" spans="1:8" s="16" customFormat="1" ht="26.25" thickBot="1" x14ac:dyDescent="0.25">
      <c r="A93" s="160" t="s">
        <v>238</v>
      </c>
      <c r="B93" s="69"/>
      <c r="C93" s="224"/>
      <c r="D93" s="251"/>
      <c r="E93" s="239"/>
      <c r="F93" s="230">
        <v>18948</v>
      </c>
      <c r="G93" s="239"/>
      <c r="H93" s="230">
        <v>24869.99</v>
      </c>
    </row>
    <row r="94" spans="1:8" s="16" customFormat="1" ht="17.25" customHeight="1" x14ac:dyDescent="0.2">
      <c r="A94" s="104" t="s">
        <v>159</v>
      </c>
      <c r="B94" s="161" t="s">
        <v>237</v>
      </c>
      <c r="C94" s="162">
        <v>12</v>
      </c>
      <c r="D94" s="264">
        <v>700</v>
      </c>
      <c r="E94" s="434">
        <v>2</v>
      </c>
      <c r="F94" s="435">
        <v>17093.04</v>
      </c>
      <c r="G94" s="381">
        <v>2</v>
      </c>
      <c r="H94" s="382">
        <v>16560</v>
      </c>
    </row>
    <row r="95" spans="1:8" s="16" customFormat="1" x14ac:dyDescent="0.2">
      <c r="A95" s="104" t="s">
        <v>160</v>
      </c>
      <c r="B95" s="163" t="s">
        <v>237</v>
      </c>
      <c r="C95" s="141">
        <v>12</v>
      </c>
      <c r="D95" s="264">
        <v>154.58000000000001</v>
      </c>
      <c r="E95" s="436">
        <v>1</v>
      </c>
      <c r="F95" s="437">
        <v>1854.96</v>
      </c>
      <c r="G95" s="381">
        <v>1</v>
      </c>
      <c r="H95" s="238">
        <v>1845.47</v>
      </c>
    </row>
    <row r="96" spans="1:8" s="16" customFormat="1" x14ac:dyDescent="0.2">
      <c r="A96" s="104" t="s">
        <v>323</v>
      </c>
      <c r="B96" s="158" t="s">
        <v>237</v>
      </c>
      <c r="C96" s="164">
        <v>12</v>
      </c>
      <c r="D96" s="253">
        <v>64.06</v>
      </c>
      <c r="E96" s="383">
        <v>0</v>
      </c>
      <c r="F96" s="385">
        <v>0</v>
      </c>
      <c r="G96" s="381">
        <v>2</v>
      </c>
      <c r="H96" s="238">
        <v>1529.52</v>
      </c>
    </row>
    <row r="97" spans="1:8" s="3" customFormat="1" ht="13.5" thickBot="1" x14ac:dyDescent="0.25">
      <c r="A97" s="58" t="s">
        <v>283</v>
      </c>
      <c r="B97" s="158" t="s">
        <v>0</v>
      </c>
      <c r="C97" s="30"/>
      <c r="D97" s="261" t="s">
        <v>377</v>
      </c>
      <c r="E97" s="383">
        <v>0</v>
      </c>
      <c r="F97" s="385">
        <v>0</v>
      </c>
      <c r="G97" s="384">
        <v>1</v>
      </c>
      <c r="H97" s="238">
        <v>4935</v>
      </c>
    </row>
    <row r="98" spans="1:8" s="12" customFormat="1" ht="26.25" thickBot="1" x14ac:dyDescent="0.25">
      <c r="A98" s="165" t="s">
        <v>239</v>
      </c>
      <c r="B98" s="41"/>
      <c r="C98" s="224"/>
      <c r="D98" s="251"/>
      <c r="E98" s="208"/>
      <c r="F98" s="230">
        <v>14535.48</v>
      </c>
      <c r="G98" s="208"/>
      <c r="H98" s="230">
        <v>35452.692000000003</v>
      </c>
    </row>
    <row r="99" spans="1:8" s="12" customFormat="1" ht="23.25" customHeight="1" x14ac:dyDescent="0.2">
      <c r="A99" s="166" t="s">
        <v>57</v>
      </c>
      <c r="B99" s="167"/>
      <c r="C99" s="141"/>
      <c r="D99" s="275"/>
      <c r="E99" s="383">
        <v>0</v>
      </c>
      <c r="F99" s="385">
        <v>7503.64</v>
      </c>
      <c r="G99" s="236"/>
      <c r="H99" s="238">
        <v>7462.2619999999997</v>
      </c>
    </row>
    <row r="100" spans="1:8" s="12" customFormat="1" x14ac:dyDescent="0.2">
      <c r="A100" s="168" t="s">
        <v>18</v>
      </c>
      <c r="B100" s="167" t="s">
        <v>71</v>
      </c>
      <c r="C100" s="141">
        <v>12</v>
      </c>
      <c r="D100" s="276">
        <v>13.03</v>
      </c>
      <c r="E100" s="436">
        <v>36</v>
      </c>
      <c r="F100" s="437">
        <v>5628.96</v>
      </c>
      <c r="G100" s="384">
        <v>36</v>
      </c>
      <c r="H100" s="238">
        <v>5598.36</v>
      </c>
    </row>
    <row r="101" spans="1:8" s="12" customFormat="1" x14ac:dyDescent="0.2">
      <c r="A101" s="168" t="s">
        <v>19</v>
      </c>
      <c r="B101" s="167" t="s">
        <v>1</v>
      </c>
      <c r="C101" s="141">
        <v>12</v>
      </c>
      <c r="D101" s="276">
        <v>0.28999999999999998</v>
      </c>
      <c r="E101" s="436">
        <v>538.70000000000005</v>
      </c>
      <c r="F101" s="437">
        <v>1874.68</v>
      </c>
      <c r="G101" s="384">
        <v>538.70000000000005</v>
      </c>
      <c r="H101" s="238">
        <v>1863.9020000000003</v>
      </c>
    </row>
    <row r="102" spans="1:8" s="12" customFormat="1" ht="36" x14ac:dyDescent="0.2">
      <c r="A102" s="358" t="s">
        <v>240</v>
      </c>
      <c r="B102" s="167"/>
      <c r="C102" s="141" t="s">
        <v>241</v>
      </c>
      <c r="D102" s="275"/>
      <c r="E102" s="383">
        <v>0</v>
      </c>
      <c r="F102" s="385">
        <v>7031.84</v>
      </c>
      <c r="G102" s="236"/>
      <c r="H102" s="237">
        <v>27990.43</v>
      </c>
    </row>
    <row r="103" spans="1:8" s="12" customFormat="1" x14ac:dyDescent="0.2">
      <c r="A103" s="108" t="s">
        <v>136</v>
      </c>
      <c r="B103" s="62" t="s">
        <v>0</v>
      </c>
      <c r="C103" s="30"/>
      <c r="D103" s="254">
        <v>2778.34</v>
      </c>
      <c r="E103" s="383">
        <v>0</v>
      </c>
      <c r="F103" s="385">
        <v>0</v>
      </c>
      <c r="G103" s="384">
        <v>1</v>
      </c>
      <c r="H103" s="238">
        <v>2778.34</v>
      </c>
    </row>
    <row r="104" spans="1:8" s="12" customFormat="1" x14ac:dyDescent="0.2">
      <c r="A104" s="197" t="s">
        <v>297</v>
      </c>
      <c r="B104" s="40" t="s">
        <v>116</v>
      </c>
      <c r="C104" s="30"/>
      <c r="D104" s="254">
        <v>58.26</v>
      </c>
      <c r="E104" s="383">
        <v>0</v>
      </c>
      <c r="F104" s="385">
        <v>0</v>
      </c>
      <c r="G104" s="384">
        <v>115</v>
      </c>
      <c r="H104" s="238">
        <v>6699.9</v>
      </c>
    </row>
    <row r="105" spans="1:8" s="12" customFormat="1" x14ac:dyDescent="0.2">
      <c r="A105" s="340" t="s">
        <v>137</v>
      </c>
      <c r="B105" s="40" t="s">
        <v>0</v>
      </c>
      <c r="C105" s="30"/>
      <c r="D105" s="254">
        <v>27.69</v>
      </c>
      <c r="E105" s="383">
        <v>0</v>
      </c>
      <c r="F105" s="385">
        <v>0</v>
      </c>
      <c r="G105" s="384">
        <v>72</v>
      </c>
      <c r="H105" s="238">
        <v>1993.68</v>
      </c>
    </row>
    <row r="106" spans="1:8" s="12" customFormat="1" x14ac:dyDescent="0.2">
      <c r="A106" s="340" t="s">
        <v>138</v>
      </c>
      <c r="B106" s="40" t="s">
        <v>116</v>
      </c>
      <c r="C106" s="30"/>
      <c r="D106" s="254">
        <v>3335</v>
      </c>
      <c r="E106" s="383">
        <v>0</v>
      </c>
      <c r="F106" s="385">
        <v>0</v>
      </c>
      <c r="G106" s="384">
        <v>1</v>
      </c>
      <c r="H106" s="238">
        <v>3335</v>
      </c>
    </row>
    <row r="107" spans="1:8" s="12" customFormat="1" x14ac:dyDescent="0.2">
      <c r="A107" s="340" t="s">
        <v>139</v>
      </c>
      <c r="B107" s="40" t="s">
        <v>116</v>
      </c>
      <c r="C107" s="30"/>
      <c r="D107" s="254">
        <v>847.34</v>
      </c>
      <c r="E107" s="383">
        <v>0</v>
      </c>
      <c r="F107" s="385">
        <v>0</v>
      </c>
      <c r="G107" s="384">
        <v>6</v>
      </c>
      <c r="H107" s="238">
        <v>5084.04</v>
      </c>
    </row>
    <row r="108" spans="1:8" s="12" customFormat="1" x14ac:dyDescent="0.2">
      <c r="A108" s="340" t="s">
        <v>141</v>
      </c>
      <c r="B108" s="40" t="s">
        <v>116</v>
      </c>
      <c r="C108" s="30"/>
      <c r="D108" s="254">
        <v>218.27</v>
      </c>
      <c r="E108" s="383">
        <v>0</v>
      </c>
      <c r="F108" s="385">
        <v>0</v>
      </c>
      <c r="G108" s="384">
        <v>1</v>
      </c>
      <c r="H108" s="238">
        <v>218.27</v>
      </c>
    </row>
    <row r="109" spans="1:8" s="12" customFormat="1" x14ac:dyDescent="0.2">
      <c r="A109" s="197" t="s">
        <v>142</v>
      </c>
      <c r="B109" s="43" t="s">
        <v>140</v>
      </c>
      <c r="C109" s="30"/>
      <c r="D109" s="254">
        <v>521</v>
      </c>
      <c r="E109" s="383">
        <v>0</v>
      </c>
      <c r="F109" s="385">
        <v>0</v>
      </c>
      <c r="G109" s="384">
        <v>2</v>
      </c>
      <c r="H109" s="238">
        <v>2036.24</v>
      </c>
    </row>
    <row r="110" spans="1:8" s="12" customFormat="1" x14ac:dyDescent="0.2">
      <c r="A110" s="359" t="s">
        <v>352</v>
      </c>
      <c r="B110" s="40" t="s">
        <v>116</v>
      </c>
      <c r="C110" s="30"/>
      <c r="D110" s="254">
        <v>47.04</v>
      </c>
      <c r="E110" s="383">
        <v>0</v>
      </c>
      <c r="F110" s="385">
        <v>0</v>
      </c>
      <c r="G110" s="384">
        <v>83</v>
      </c>
      <c r="H110" s="238">
        <v>3936.96</v>
      </c>
    </row>
    <row r="111" spans="1:8" s="12" customFormat="1" ht="13.5" thickBot="1" x14ac:dyDescent="0.25">
      <c r="A111" s="197" t="s">
        <v>292</v>
      </c>
      <c r="B111" s="40" t="s">
        <v>0</v>
      </c>
      <c r="C111" s="30"/>
      <c r="D111" s="254">
        <v>608.47</v>
      </c>
      <c r="E111" s="383">
        <v>0</v>
      </c>
      <c r="F111" s="385">
        <v>0</v>
      </c>
      <c r="G111" s="384">
        <v>3</v>
      </c>
      <c r="H111" s="238">
        <v>1908</v>
      </c>
    </row>
    <row r="112" spans="1:8" s="3" customFormat="1" ht="26.25" thickBot="1" x14ac:dyDescent="0.25">
      <c r="A112" s="165" t="s">
        <v>242</v>
      </c>
      <c r="B112" s="169"/>
      <c r="C112" s="299"/>
      <c r="D112" s="277"/>
      <c r="E112" s="173">
        <v>0</v>
      </c>
      <c r="F112" s="174">
        <v>8310.4</v>
      </c>
      <c r="G112" s="208"/>
      <c r="H112" s="230">
        <v>6894</v>
      </c>
    </row>
    <row r="113" spans="1:12" s="3" customFormat="1" ht="24.75" thickBot="1" x14ac:dyDescent="0.25">
      <c r="A113" s="133" t="s">
        <v>58</v>
      </c>
      <c r="B113" s="150" t="s">
        <v>64</v>
      </c>
      <c r="C113" s="170">
        <v>1</v>
      </c>
      <c r="D113" s="253"/>
      <c r="E113" s="379">
        <v>4394.8999999999996</v>
      </c>
      <c r="F113" s="380">
        <v>8310.4</v>
      </c>
      <c r="G113" s="381">
        <v>4394.8999999999996</v>
      </c>
      <c r="H113" s="432">
        <v>6894</v>
      </c>
    </row>
    <row r="114" spans="1:12" s="12" customFormat="1" ht="26.25" customHeight="1" thickBot="1" x14ac:dyDescent="0.25">
      <c r="A114" s="171" t="s">
        <v>243</v>
      </c>
      <c r="B114" s="172"/>
      <c r="C114" s="300"/>
      <c r="D114" s="278"/>
      <c r="E114" s="173">
        <v>2</v>
      </c>
      <c r="F114" s="174">
        <v>87705.43</v>
      </c>
      <c r="G114" s="208">
        <v>2</v>
      </c>
      <c r="H114" s="230">
        <v>86808.172000000006</v>
      </c>
    </row>
    <row r="115" spans="1:12" s="12" customFormat="1" ht="36" x14ac:dyDescent="0.2">
      <c r="A115" s="175" t="s">
        <v>22</v>
      </c>
      <c r="B115" s="176" t="s">
        <v>0</v>
      </c>
      <c r="C115" s="154">
        <v>12</v>
      </c>
      <c r="D115" s="420">
        <v>3436.68</v>
      </c>
      <c r="E115" s="434">
        <v>2</v>
      </c>
      <c r="F115" s="435">
        <v>82480.3</v>
      </c>
      <c r="G115" s="381">
        <v>2</v>
      </c>
      <c r="H115" s="382">
        <v>82034.16</v>
      </c>
    </row>
    <row r="116" spans="1:12" s="3" customFormat="1" x14ac:dyDescent="0.2">
      <c r="A116" s="360" t="s">
        <v>21</v>
      </c>
      <c r="B116" s="177" t="s">
        <v>0</v>
      </c>
      <c r="C116" s="107">
        <v>12</v>
      </c>
      <c r="D116" s="275">
        <v>9.7040000000000006</v>
      </c>
      <c r="E116" s="436">
        <v>2</v>
      </c>
      <c r="F116" s="437">
        <v>684</v>
      </c>
      <c r="G116" s="381">
        <v>2</v>
      </c>
      <c r="H116" s="382">
        <v>232.87200000000001</v>
      </c>
    </row>
    <row r="117" spans="1:12" s="3" customFormat="1" ht="24.75" thickBot="1" x14ac:dyDescent="0.25">
      <c r="A117" s="361" t="s">
        <v>59</v>
      </c>
      <c r="B117" s="178" t="s">
        <v>0</v>
      </c>
      <c r="C117" s="159">
        <v>1</v>
      </c>
      <c r="D117" s="421">
        <v>2270.5700000000002</v>
      </c>
      <c r="E117" s="436">
        <v>2</v>
      </c>
      <c r="F117" s="437">
        <v>4541.1400000000003</v>
      </c>
      <c r="G117" s="384">
        <v>2</v>
      </c>
      <c r="H117" s="238">
        <v>4541.1400000000003</v>
      </c>
    </row>
    <row r="118" spans="1:12" s="3" customFormat="1" ht="19.5" customHeight="1" thickBot="1" x14ac:dyDescent="0.25">
      <c r="A118" s="501" t="s">
        <v>60</v>
      </c>
      <c r="B118" s="502"/>
      <c r="C118" s="502"/>
      <c r="D118" s="503"/>
      <c r="E118" s="208"/>
      <c r="F118" s="230">
        <v>291305.96999999997</v>
      </c>
      <c r="G118" s="208"/>
      <c r="H118" s="230">
        <v>290791.23343999998</v>
      </c>
    </row>
    <row r="119" spans="1:12" s="3" customFormat="1" ht="26.25" thickBot="1" x14ac:dyDescent="0.25">
      <c r="A119" s="179" t="s">
        <v>244</v>
      </c>
      <c r="B119" s="105"/>
      <c r="C119" s="183"/>
      <c r="D119" s="279"/>
      <c r="E119" s="173">
        <v>437.2</v>
      </c>
      <c r="F119" s="174">
        <v>91309.8</v>
      </c>
      <c r="G119" s="208">
        <v>437.2</v>
      </c>
      <c r="H119" s="230">
        <v>91036.006600000008</v>
      </c>
    </row>
    <row r="120" spans="1:12" s="3" customFormat="1" ht="24" x14ac:dyDescent="0.2">
      <c r="A120" s="362" t="s">
        <v>163</v>
      </c>
      <c r="B120" s="64" t="s">
        <v>64</v>
      </c>
      <c r="C120" s="301" t="s">
        <v>260</v>
      </c>
      <c r="D120" s="270" t="s">
        <v>245</v>
      </c>
      <c r="E120" s="434">
        <v>4394.8999999999996</v>
      </c>
      <c r="F120" s="435">
        <v>86246.88</v>
      </c>
      <c r="G120" s="381">
        <v>4394.8999999999996</v>
      </c>
      <c r="H120" s="382">
        <v>86052.19</v>
      </c>
    </row>
    <row r="121" spans="1:12" s="3" customFormat="1" ht="24.75" thickBot="1" x14ac:dyDescent="0.25">
      <c r="A121" s="180" t="s">
        <v>256</v>
      </c>
      <c r="B121" s="11" t="s">
        <v>64</v>
      </c>
      <c r="C121" s="195">
        <v>12</v>
      </c>
      <c r="D121" s="319">
        <v>9.6000000000000002E-2</v>
      </c>
      <c r="E121" s="436">
        <v>4394.8999999999996</v>
      </c>
      <c r="F121" s="437">
        <v>5062.92</v>
      </c>
      <c r="G121" s="381">
        <v>4394.8999999999996</v>
      </c>
      <c r="H121" s="238">
        <v>4983.8166000000001</v>
      </c>
    </row>
    <row r="122" spans="1:12" s="12" customFormat="1" ht="51.75" thickBot="1" x14ac:dyDescent="0.25">
      <c r="A122" s="181" t="s">
        <v>246</v>
      </c>
      <c r="B122" s="63" t="s">
        <v>64</v>
      </c>
      <c r="C122" s="290" t="s">
        <v>70</v>
      </c>
      <c r="D122" s="251" t="s">
        <v>245</v>
      </c>
      <c r="E122" s="173">
        <v>3779</v>
      </c>
      <c r="F122" s="174">
        <v>162881.24</v>
      </c>
      <c r="G122" s="239">
        <v>3779</v>
      </c>
      <c r="H122" s="230">
        <v>162171.79999999999</v>
      </c>
    </row>
    <row r="123" spans="1:12" s="12" customFormat="1" ht="64.5" thickBot="1" x14ac:dyDescent="0.25">
      <c r="A123" s="182" t="s">
        <v>247</v>
      </c>
      <c r="B123" s="240" t="s">
        <v>64</v>
      </c>
      <c r="C123" s="302">
        <v>1</v>
      </c>
      <c r="D123" s="422">
        <v>3.4666666666666665E-3</v>
      </c>
      <c r="E123" s="173">
        <v>4394.8999999999996</v>
      </c>
      <c r="F123" s="174">
        <v>197.77</v>
      </c>
      <c r="G123" s="239">
        <v>4394.8999999999996</v>
      </c>
      <c r="H123" s="230">
        <v>182.82783999999998</v>
      </c>
    </row>
    <row r="124" spans="1:12" s="12" customFormat="1" ht="39.75" customHeight="1" thickBot="1" x14ac:dyDescent="0.25">
      <c r="A124" s="165" t="s">
        <v>248</v>
      </c>
      <c r="B124" s="241" t="s">
        <v>64</v>
      </c>
      <c r="C124" s="303">
        <v>12</v>
      </c>
      <c r="D124" s="280">
        <v>0.77</v>
      </c>
      <c r="E124" s="173">
        <v>4394.8999999999996</v>
      </c>
      <c r="F124" s="174">
        <v>36917.160000000003</v>
      </c>
      <c r="G124" s="239">
        <v>4394.8999999999996</v>
      </c>
      <c r="H124" s="230">
        <v>37400.598999999987</v>
      </c>
      <c r="I124" s="1"/>
      <c r="J124" s="1"/>
      <c r="K124" s="1"/>
      <c r="L124" s="1"/>
    </row>
    <row r="125" spans="1:12" s="3" customFormat="1" ht="15.75" thickBot="1" x14ac:dyDescent="0.25">
      <c r="A125" s="189" t="s">
        <v>62</v>
      </c>
      <c r="B125" s="190"/>
      <c r="C125" s="191"/>
      <c r="D125" s="423"/>
      <c r="E125" s="173">
        <v>4394.8999999999996</v>
      </c>
      <c r="F125" s="174">
        <v>256310.57</v>
      </c>
      <c r="G125" s="208">
        <v>4394.8999999999996</v>
      </c>
      <c r="H125" s="230">
        <v>252487.00599999999</v>
      </c>
    </row>
    <row r="126" spans="1:12" s="3" customFormat="1" ht="18" thickBot="1" x14ac:dyDescent="0.25">
      <c r="A126" s="106" t="s">
        <v>249</v>
      </c>
      <c r="B126" s="137" t="s">
        <v>64</v>
      </c>
      <c r="C126" s="107">
        <v>12</v>
      </c>
      <c r="D126" s="424">
        <v>4.8600000000000003</v>
      </c>
      <c r="E126" s="436">
        <v>4394.8999999999996</v>
      </c>
      <c r="F126" s="440">
        <v>256310.568</v>
      </c>
      <c r="G126" s="384">
        <v>4394.8999999999996</v>
      </c>
      <c r="H126" s="238">
        <v>252487.00599999999</v>
      </c>
    </row>
    <row r="127" spans="1:12" s="3" customFormat="1" ht="15.75" thickBot="1" x14ac:dyDescent="0.25">
      <c r="A127" s="111" t="s">
        <v>179</v>
      </c>
      <c r="B127" s="65"/>
      <c r="C127" s="48"/>
      <c r="D127" s="284"/>
      <c r="E127" s="173">
        <v>0</v>
      </c>
      <c r="F127" s="174">
        <v>0</v>
      </c>
      <c r="G127" s="401"/>
      <c r="H127" s="230">
        <v>21991</v>
      </c>
    </row>
    <row r="128" spans="1:12" s="3" customFormat="1" ht="13.5" thickBot="1" x14ac:dyDescent="0.25">
      <c r="A128" s="49" t="s">
        <v>284</v>
      </c>
      <c r="B128" s="41"/>
      <c r="C128" s="93"/>
      <c r="D128" s="285"/>
      <c r="E128" s="173">
        <v>0</v>
      </c>
      <c r="F128" s="174">
        <v>0</v>
      </c>
      <c r="G128" s="402"/>
      <c r="H128" s="230">
        <v>2500</v>
      </c>
    </row>
    <row r="129" spans="1:8" s="3" customFormat="1" ht="13.5" thickBot="1" x14ac:dyDescent="0.25">
      <c r="A129" s="90" t="s">
        <v>308</v>
      </c>
      <c r="B129" s="221" t="s">
        <v>116</v>
      </c>
      <c r="C129" s="45"/>
      <c r="D129" s="269">
        <v>2500</v>
      </c>
      <c r="E129" s="383">
        <v>0</v>
      </c>
      <c r="F129" s="385">
        <v>0</v>
      </c>
      <c r="G129" s="384">
        <v>1</v>
      </c>
      <c r="H129" s="238">
        <v>2500</v>
      </c>
    </row>
    <row r="130" spans="1:8" s="3" customFormat="1" ht="13.5" thickBot="1" x14ac:dyDescent="0.25">
      <c r="A130" s="202" t="s">
        <v>287</v>
      </c>
      <c r="B130" s="203"/>
      <c r="C130" s="291"/>
      <c r="D130" s="287"/>
      <c r="E130" s="173">
        <v>0</v>
      </c>
      <c r="F130" s="174">
        <v>0</v>
      </c>
      <c r="G130" s="208"/>
      <c r="H130" s="230">
        <v>19491</v>
      </c>
    </row>
    <row r="131" spans="1:8" s="3" customFormat="1" ht="24.75" thickBot="1" x14ac:dyDescent="0.25">
      <c r="A131" s="204" t="s">
        <v>288</v>
      </c>
      <c r="B131" s="137" t="s">
        <v>0</v>
      </c>
      <c r="C131" s="107">
        <v>1</v>
      </c>
      <c r="D131" s="424">
        <v>1624.25</v>
      </c>
      <c r="E131" s="383">
        <v>0</v>
      </c>
      <c r="F131" s="385">
        <v>0</v>
      </c>
      <c r="G131" s="384">
        <v>1</v>
      </c>
      <c r="H131" s="238">
        <v>19491</v>
      </c>
    </row>
    <row r="132" spans="1:8" s="3" customFormat="1" ht="15.75" thickBot="1" x14ac:dyDescent="0.25">
      <c r="A132" s="205" t="s">
        <v>371</v>
      </c>
      <c r="B132" s="63"/>
      <c r="C132" s="305"/>
      <c r="D132" s="427"/>
      <c r="E132" s="32"/>
      <c r="F132" s="230">
        <v>974855.57000000007</v>
      </c>
      <c r="G132" s="32"/>
      <c r="H132" s="230">
        <v>1069136.91573</v>
      </c>
    </row>
    <row r="133" spans="1:8" s="3" customFormat="1" x14ac:dyDescent="0.2">
      <c r="A133" s="81"/>
      <c r="B133" s="82"/>
      <c r="C133" s="28"/>
      <c r="D133" s="67"/>
      <c r="E133" s="94"/>
      <c r="F133" s="94"/>
      <c r="G133" s="94"/>
      <c r="H133" s="94"/>
    </row>
    <row r="134" spans="1:8" s="3" customFormat="1" x14ac:dyDescent="0.2">
      <c r="A134" s="484" t="s">
        <v>379</v>
      </c>
      <c r="B134" s="484"/>
      <c r="C134" s="484"/>
      <c r="D134" s="67"/>
      <c r="E134" s="94"/>
      <c r="F134" s="94"/>
      <c r="G134" s="94"/>
      <c r="H134" s="94"/>
    </row>
    <row r="135" spans="1:8" x14ac:dyDescent="0.2">
      <c r="A135" s="81"/>
      <c r="B135" s="82"/>
      <c r="C135" s="28"/>
    </row>
    <row r="136" spans="1:8" x14ac:dyDescent="0.2">
      <c r="A136" s="249" t="s">
        <v>380</v>
      </c>
      <c r="B136" s="82"/>
      <c r="C136" s="28"/>
      <c r="D136" s="74"/>
    </row>
    <row r="137" spans="1:8" x14ac:dyDescent="0.2">
      <c r="A137" s="81"/>
      <c r="B137" s="82"/>
      <c r="C137" s="28"/>
      <c r="D137" s="74"/>
    </row>
    <row r="138" spans="1:8" x14ac:dyDescent="0.2">
      <c r="A138" s="81"/>
      <c r="B138" s="82"/>
      <c r="C138" s="28"/>
      <c r="D138" s="74"/>
    </row>
    <row r="139" spans="1:8" s="3" customFormat="1" x14ac:dyDescent="0.2">
      <c r="A139" s="81"/>
      <c r="B139" s="82"/>
      <c r="C139" s="28"/>
      <c r="D139" s="74"/>
      <c r="E139" s="94"/>
      <c r="F139" s="94"/>
      <c r="G139" s="94"/>
      <c r="H139" s="94"/>
    </row>
    <row r="140" spans="1:8" s="3" customFormat="1" x14ac:dyDescent="0.2">
      <c r="A140" s="81"/>
      <c r="B140" s="82"/>
      <c r="C140" s="28"/>
      <c r="D140" s="74"/>
      <c r="E140" s="94"/>
      <c r="F140" s="94"/>
      <c r="G140" s="94"/>
      <c r="H140" s="94"/>
    </row>
    <row r="141" spans="1:8" s="3" customFormat="1" x14ac:dyDescent="0.2">
      <c r="A141" s="81"/>
      <c r="B141" s="82"/>
      <c r="C141" s="28"/>
      <c r="D141" s="74"/>
      <c r="E141" s="94"/>
      <c r="F141" s="94"/>
      <c r="G141" s="94"/>
      <c r="H141" s="94"/>
    </row>
    <row r="142" spans="1:8" s="3" customFormat="1" x14ac:dyDescent="0.2">
      <c r="A142" s="81"/>
      <c r="B142" s="82"/>
      <c r="C142" s="28"/>
      <c r="D142" s="67"/>
      <c r="E142" s="94"/>
      <c r="F142" s="94"/>
      <c r="G142" s="94"/>
      <c r="H142" s="94"/>
    </row>
    <row r="143" spans="1:8" s="12" customFormat="1" x14ac:dyDescent="0.2">
      <c r="A143" s="81"/>
      <c r="B143" s="82"/>
      <c r="C143" s="28"/>
      <c r="D143" s="67"/>
      <c r="E143" s="94"/>
      <c r="F143" s="94"/>
      <c r="G143" s="94"/>
      <c r="H143" s="94"/>
    </row>
    <row r="144" spans="1:8" s="3" customFormat="1" x14ac:dyDescent="0.2">
      <c r="A144" s="81"/>
      <c r="B144" s="82"/>
      <c r="C144" s="28"/>
      <c r="D144" s="67"/>
      <c r="E144" s="95"/>
      <c r="F144" s="95"/>
      <c r="G144" s="403"/>
      <c r="H144" s="403"/>
    </row>
    <row r="145" spans="1:8" s="3" customFormat="1" x14ac:dyDescent="0.2">
      <c r="A145" s="81"/>
      <c r="B145" s="82"/>
      <c r="C145" s="28"/>
      <c r="D145" s="67"/>
      <c r="E145" s="95"/>
      <c r="F145" s="95"/>
      <c r="G145" s="403"/>
      <c r="H145" s="403"/>
    </row>
    <row r="146" spans="1:8" s="3" customFormat="1" x14ac:dyDescent="0.2">
      <c r="A146" s="8"/>
      <c r="B146" s="67"/>
      <c r="C146" s="10"/>
      <c r="D146" s="67"/>
      <c r="E146" s="95"/>
      <c r="F146" s="95"/>
      <c r="G146" s="95"/>
      <c r="H146" s="95"/>
    </row>
    <row r="147" spans="1:8" s="3" customFormat="1" x14ac:dyDescent="0.2">
      <c r="A147" s="8"/>
      <c r="B147" s="67"/>
      <c r="C147" s="10"/>
      <c r="D147" s="67"/>
      <c r="E147" s="95"/>
      <c r="F147" s="95"/>
      <c r="G147" s="95"/>
      <c r="H147" s="95"/>
    </row>
    <row r="148" spans="1:8" s="3" customFormat="1" x14ac:dyDescent="0.2">
      <c r="A148" s="8"/>
      <c r="B148" s="67"/>
      <c r="C148" s="10"/>
      <c r="D148" s="67"/>
      <c r="E148" s="95"/>
      <c r="F148" s="95"/>
      <c r="G148" s="95"/>
      <c r="H148" s="95"/>
    </row>
    <row r="149" spans="1:8" s="3" customFormat="1" x14ac:dyDescent="0.2">
      <c r="A149" s="8"/>
      <c r="B149" s="67"/>
      <c r="C149" s="10"/>
      <c r="D149" s="67"/>
      <c r="E149" s="95"/>
      <c r="F149" s="95"/>
      <c r="G149" s="95"/>
      <c r="H149" s="95"/>
    </row>
    <row r="150" spans="1:8" s="3" customFormat="1" x14ac:dyDescent="0.2">
      <c r="A150" s="8"/>
      <c r="B150" s="67"/>
      <c r="C150" s="10"/>
      <c r="D150" s="67"/>
      <c r="E150" s="95"/>
      <c r="F150" s="95"/>
      <c r="G150" s="95"/>
      <c r="H150" s="95"/>
    </row>
    <row r="151" spans="1:8" s="3" customFormat="1" x14ac:dyDescent="0.2">
      <c r="A151" s="8"/>
      <c r="B151" s="67"/>
      <c r="C151" s="10"/>
      <c r="D151" s="67"/>
      <c r="E151" s="95"/>
      <c r="F151" s="95"/>
      <c r="G151" s="95"/>
      <c r="H151" s="95"/>
    </row>
    <row r="152" spans="1:8" s="3" customFormat="1" x14ac:dyDescent="0.2">
      <c r="A152" s="8"/>
      <c r="B152" s="67"/>
      <c r="C152" s="10"/>
      <c r="D152" s="67"/>
      <c r="E152" s="95"/>
      <c r="F152" s="95"/>
      <c r="G152" s="95"/>
      <c r="H152" s="95"/>
    </row>
    <row r="159" spans="1:8" x14ac:dyDescent="0.2">
      <c r="A159" s="1"/>
      <c r="B159" s="1"/>
      <c r="C159" s="306"/>
      <c r="D159" s="94"/>
    </row>
    <row r="160" spans="1:8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2" spans="1:4" x14ac:dyDescent="0.2">
      <c r="A162" s="1"/>
      <c r="B162" s="1"/>
      <c r="C162" s="306"/>
      <c r="D162" s="94"/>
    </row>
    <row r="169" spans="1:4" x14ac:dyDescent="0.2">
      <c r="A169" s="1"/>
      <c r="B169" s="1"/>
      <c r="C169" s="306"/>
      <c r="D169" s="94"/>
    </row>
    <row r="170" spans="1:4" x14ac:dyDescent="0.2">
      <c r="A170" s="1"/>
      <c r="B170" s="1"/>
      <c r="C170" s="306"/>
      <c r="D170" s="94"/>
    </row>
    <row r="171" spans="1:4" x14ac:dyDescent="0.2">
      <c r="A171" s="1"/>
      <c r="B171" s="1"/>
      <c r="C171" s="306"/>
      <c r="D171" s="94"/>
    </row>
    <row r="172" spans="1:4" x14ac:dyDescent="0.2">
      <c r="A172" s="1"/>
      <c r="B172" s="1"/>
      <c r="C172" s="306"/>
      <c r="D172" s="94"/>
    </row>
    <row r="179" spans="1:4" x14ac:dyDescent="0.2">
      <c r="A179" s="1"/>
      <c r="B179" s="1"/>
      <c r="C179" s="306"/>
      <c r="D179" s="94"/>
    </row>
    <row r="180" spans="1:4" x14ac:dyDescent="0.2">
      <c r="A180" s="1"/>
      <c r="B180" s="1"/>
      <c r="C180" s="306"/>
      <c r="D180" s="94"/>
    </row>
  </sheetData>
  <mergeCells count="12">
    <mergeCell ref="A134:C134"/>
    <mergeCell ref="A1:D1"/>
    <mergeCell ref="C22:C24"/>
    <mergeCell ref="E22:H22"/>
    <mergeCell ref="E23:H23"/>
    <mergeCell ref="A26:D26"/>
    <mergeCell ref="A51:D51"/>
    <mergeCell ref="A118:D118"/>
    <mergeCell ref="E24:F24"/>
    <mergeCell ref="G24:H24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50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1"/>
  <sheetViews>
    <sheetView showZeros="0" topLeftCell="A124" workbookViewId="0">
      <selection activeCell="K136" sqref="K136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8.85546875" style="94" customWidth="1"/>
    <col min="6" max="7" width="12.28515625" style="94" customWidth="1"/>
    <col min="8" max="8" width="15" style="94" customWidth="1"/>
    <col min="9" max="16384" width="9.140625" style="1"/>
  </cols>
  <sheetData>
    <row r="1" spans="1:8" s="3" customFormat="1" ht="47.25" customHeight="1" x14ac:dyDescent="0.2">
      <c r="A1" s="508" t="s">
        <v>373</v>
      </c>
      <c r="B1" s="508"/>
      <c r="C1" s="508"/>
      <c r="D1" s="508"/>
    </row>
    <row r="2" spans="1:8" ht="15.75" x14ac:dyDescent="0.2">
      <c r="A2" s="5"/>
      <c r="B2" s="67" t="s">
        <v>108</v>
      </c>
      <c r="C2" s="28"/>
      <c r="D2" s="100"/>
      <c r="E2" s="407"/>
      <c r="F2" s="95"/>
      <c r="G2" s="507" t="s">
        <v>77</v>
      </c>
      <c r="H2" s="507"/>
    </row>
    <row r="3" spans="1:8" ht="15" x14ac:dyDescent="0.2">
      <c r="A3" s="6"/>
      <c r="B3" s="68"/>
      <c r="C3" s="28"/>
      <c r="D3" s="100"/>
      <c r="E3" s="95"/>
      <c r="F3" s="112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-357749.31573797856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1480229.48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1480229.48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1132729.1099999999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3">
        <v>19343</v>
      </c>
    </row>
    <row r="10" spans="1:8" x14ac:dyDescent="0.2">
      <c r="A10" s="113" t="s">
        <v>197</v>
      </c>
      <c r="B10" s="74"/>
      <c r="C10" s="28"/>
      <c r="D10" s="74"/>
      <c r="E10" s="369"/>
      <c r="F10" s="369"/>
      <c r="G10" s="369"/>
      <c r="H10" s="367">
        <v>328157.37</v>
      </c>
    </row>
    <row r="11" spans="1:8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1673837.77156</v>
      </c>
    </row>
    <row r="12" spans="1:8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-551357.6072979786</v>
      </c>
    </row>
    <row r="13" spans="1:8" x14ac:dyDescent="0.2">
      <c r="A13" s="7"/>
      <c r="B13" s="74"/>
      <c r="C13" s="28"/>
      <c r="D13" s="74"/>
      <c r="E13" s="369"/>
      <c r="F13" s="369"/>
      <c r="G13" s="369"/>
      <c r="H13" s="374"/>
    </row>
    <row r="14" spans="1:8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8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-976858.28957978659</v>
      </c>
    </row>
    <row r="16" spans="1:8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1494952.2344269045</v>
      </c>
    </row>
    <row r="17" spans="1:8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1494952.2344269045</v>
      </c>
    </row>
    <row r="18" spans="1:8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1127467.44</v>
      </c>
    </row>
    <row r="19" spans="1:8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19324.924426904381</v>
      </c>
    </row>
    <row r="20" spans="1:8" x14ac:dyDescent="0.2">
      <c r="A20" s="113" t="s">
        <v>197</v>
      </c>
      <c r="B20" s="28"/>
      <c r="C20" s="28"/>
      <c r="D20" s="74"/>
      <c r="E20" s="369"/>
      <c r="F20" s="369"/>
      <c r="G20" s="369"/>
      <c r="H20" s="366">
        <v>348159.87</v>
      </c>
    </row>
    <row r="21" spans="1:8" x14ac:dyDescent="0.2">
      <c r="A21" s="113" t="s">
        <v>315</v>
      </c>
      <c r="B21" s="74"/>
      <c r="C21" s="28"/>
      <c r="D21" s="74"/>
      <c r="E21" s="369"/>
      <c r="F21" s="369"/>
      <c r="G21" s="369"/>
      <c r="H21" s="371">
        <v>518093.94484711788</v>
      </c>
    </row>
    <row r="22" spans="1:8" x14ac:dyDescent="0.2">
      <c r="A22" s="21" t="s">
        <v>156</v>
      </c>
      <c r="B22" s="77"/>
      <c r="C22" s="28"/>
      <c r="D22" s="77"/>
      <c r="E22" s="369"/>
      <c r="F22" s="369"/>
      <c r="G22" s="369"/>
      <c r="H22" s="372">
        <v>1673837.77156</v>
      </c>
    </row>
    <row r="23" spans="1:8" s="19" customFormat="1" ht="13.5" thickBot="1" x14ac:dyDescent="0.25">
      <c r="A23" s="9" t="s">
        <v>376</v>
      </c>
      <c r="B23" s="112"/>
      <c r="C23" s="28"/>
      <c r="D23" s="74"/>
      <c r="E23" s="369"/>
      <c r="F23" s="369"/>
      <c r="G23" s="369"/>
      <c r="H23" s="376">
        <v>-1155743.8267128821</v>
      </c>
    </row>
    <row r="24" spans="1:8" ht="15.75" thickBot="1" x14ac:dyDescent="0.25">
      <c r="A24" s="78" t="s">
        <v>2</v>
      </c>
      <c r="B24" s="52"/>
      <c r="C24" s="486" t="s">
        <v>5</v>
      </c>
      <c r="D24" s="288" t="s">
        <v>4</v>
      </c>
      <c r="E24" s="489">
        <v>18</v>
      </c>
      <c r="F24" s="490"/>
      <c r="G24" s="490"/>
      <c r="H24" s="491"/>
    </row>
    <row r="25" spans="1:8" ht="13.5" thickBot="1" x14ac:dyDescent="0.25">
      <c r="A25" s="109"/>
      <c r="B25" s="52" t="s">
        <v>3</v>
      </c>
      <c r="C25" s="487"/>
      <c r="D25" s="288" t="s">
        <v>6</v>
      </c>
      <c r="E25" s="492" t="s">
        <v>77</v>
      </c>
      <c r="F25" s="493"/>
      <c r="G25" s="493"/>
      <c r="H25" s="494"/>
    </row>
    <row r="26" spans="1:8" ht="18.75" thickBot="1" x14ac:dyDescent="0.25">
      <c r="A26" s="86" t="s">
        <v>360</v>
      </c>
      <c r="B26" s="79" t="s">
        <v>7</v>
      </c>
      <c r="C26" s="488"/>
      <c r="D26" s="289" t="s">
        <v>8</v>
      </c>
      <c r="E26" s="504" t="s">
        <v>112</v>
      </c>
      <c r="F26" s="505"/>
      <c r="G26" s="504" t="s">
        <v>113</v>
      </c>
      <c r="H26" s="505"/>
    </row>
    <row r="27" spans="1:8" s="85" customFormat="1" ht="12" thickBot="1" x14ac:dyDescent="0.2">
      <c r="A27" s="73"/>
      <c r="B27" s="80"/>
      <c r="C27" s="36"/>
      <c r="D27" s="250"/>
      <c r="E27" s="41" t="s">
        <v>114</v>
      </c>
      <c r="F27" s="377" t="s">
        <v>316</v>
      </c>
      <c r="G27" s="41" t="s">
        <v>114</v>
      </c>
      <c r="H27" s="377" t="s">
        <v>316</v>
      </c>
    </row>
    <row r="28" spans="1:8" s="3" customFormat="1" ht="41.25" customHeight="1" thickBot="1" x14ac:dyDescent="0.25">
      <c r="A28" s="495" t="s">
        <v>24</v>
      </c>
      <c r="B28" s="496"/>
      <c r="C28" s="496"/>
      <c r="D28" s="497"/>
      <c r="E28" s="208"/>
      <c r="F28" s="209">
        <v>40651.910000000011</v>
      </c>
      <c r="G28" s="208"/>
      <c r="H28" s="209">
        <v>97524.09007999998</v>
      </c>
    </row>
    <row r="29" spans="1:8" s="3" customFormat="1" ht="13.5" thickBot="1" x14ac:dyDescent="0.25">
      <c r="A29" s="114" t="s">
        <v>25</v>
      </c>
      <c r="B29" s="115"/>
      <c r="C29" s="292"/>
      <c r="D29" s="251"/>
      <c r="E29" s="378"/>
      <c r="F29" s="209">
        <v>9890.67</v>
      </c>
      <c r="G29" s="208"/>
      <c r="H29" s="209">
        <v>32887.76928</v>
      </c>
    </row>
    <row r="30" spans="1:8" s="33" customFormat="1" ht="67.5" customHeight="1" x14ac:dyDescent="0.2">
      <c r="A30" s="25" t="s">
        <v>26</v>
      </c>
      <c r="B30" s="98" t="s">
        <v>63</v>
      </c>
      <c r="C30" s="50" t="s">
        <v>10</v>
      </c>
      <c r="D30" s="252">
        <v>9.1000000000000004E-3</v>
      </c>
      <c r="E30" s="434">
        <v>3820.8</v>
      </c>
      <c r="F30" s="435">
        <v>34.770000000000003</v>
      </c>
      <c r="G30" s="381">
        <v>3820.8</v>
      </c>
      <c r="H30" s="382">
        <v>34.769280000000002</v>
      </c>
    </row>
    <row r="31" spans="1:8" s="3" customFormat="1" ht="15" customHeight="1" x14ac:dyDescent="0.2">
      <c r="A31" s="116" t="s">
        <v>152</v>
      </c>
      <c r="B31" s="37" t="s">
        <v>1</v>
      </c>
      <c r="C31" s="293" t="s">
        <v>66</v>
      </c>
      <c r="D31" s="253"/>
      <c r="E31" s="383">
        <v>0</v>
      </c>
      <c r="F31" s="238">
        <v>9855.9</v>
      </c>
      <c r="G31" s="384"/>
      <c r="H31" s="238">
        <v>32853</v>
      </c>
    </row>
    <row r="32" spans="1:8" s="3" customFormat="1" ht="13.5" thickBot="1" x14ac:dyDescent="0.25">
      <c r="A32" s="210" t="s">
        <v>261</v>
      </c>
      <c r="B32" s="37" t="s">
        <v>1</v>
      </c>
      <c r="C32" s="293"/>
      <c r="D32" s="409">
        <v>1642.65</v>
      </c>
      <c r="E32" s="436">
        <v>6</v>
      </c>
      <c r="F32" s="437">
        <v>9855.9</v>
      </c>
      <c r="G32" s="384">
        <v>20</v>
      </c>
      <c r="H32" s="238">
        <v>32853</v>
      </c>
    </row>
    <row r="33" spans="1:9" s="12" customFormat="1" ht="13.5" customHeight="1" thickBot="1" x14ac:dyDescent="0.25">
      <c r="A33" s="211" t="s">
        <v>27</v>
      </c>
      <c r="B33" s="212"/>
      <c r="C33" s="294"/>
      <c r="D33" s="251"/>
      <c r="E33" s="208"/>
      <c r="F33" s="209">
        <v>840.54</v>
      </c>
      <c r="G33" s="208"/>
      <c r="H33" s="209">
        <v>836.57279999999992</v>
      </c>
    </row>
    <row r="34" spans="1:9" s="3" customFormat="1" ht="13.5" customHeight="1" thickBot="1" x14ac:dyDescent="0.25">
      <c r="A34" s="25" t="s">
        <v>28</v>
      </c>
      <c r="B34" s="39" t="s">
        <v>1</v>
      </c>
      <c r="C34" s="31">
        <v>12</v>
      </c>
      <c r="D34" s="255">
        <v>0.21199999999999999</v>
      </c>
      <c r="E34" s="434">
        <v>330.4</v>
      </c>
      <c r="F34" s="435">
        <v>840.54</v>
      </c>
      <c r="G34" s="381">
        <v>330.4</v>
      </c>
      <c r="H34" s="382">
        <v>836.57279999999992</v>
      </c>
      <c r="I34" s="51"/>
    </row>
    <row r="35" spans="1:9" s="12" customFormat="1" ht="26.25" thickBot="1" x14ac:dyDescent="0.25">
      <c r="A35" s="23" t="s">
        <v>29</v>
      </c>
      <c r="B35" s="41"/>
      <c r="C35" s="224"/>
      <c r="D35" s="251"/>
      <c r="E35" s="208"/>
      <c r="F35" s="209">
        <v>34.770000000000003</v>
      </c>
      <c r="G35" s="208"/>
      <c r="H35" s="209">
        <v>0</v>
      </c>
    </row>
    <row r="36" spans="1:9" s="12" customFormat="1" ht="26.25" thickBot="1" x14ac:dyDescent="0.25">
      <c r="A36" s="122" t="s">
        <v>32</v>
      </c>
      <c r="B36" s="123"/>
      <c r="C36" s="295"/>
      <c r="D36" s="257"/>
      <c r="E36" s="208"/>
      <c r="F36" s="209">
        <v>607.51</v>
      </c>
      <c r="G36" s="208"/>
      <c r="H36" s="209">
        <v>0</v>
      </c>
    </row>
    <row r="37" spans="1:9" s="12" customFormat="1" ht="26.25" thickBot="1" x14ac:dyDescent="0.25">
      <c r="A37" s="23" t="s">
        <v>34</v>
      </c>
      <c r="B37" s="245"/>
      <c r="C37" s="311"/>
      <c r="D37" s="312"/>
      <c r="E37" s="208"/>
      <c r="F37" s="230">
        <v>13967.58</v>
      </c>
      <c r="G37" s="208"/>
      <c r="H37" s="230">
        <v>2735.8544000000002</v>
      </c>
    </row>
    <row r="38" spans="1:9" s="3" customFormat="1" ht="23.25" customHeight="1" x14ac:dyDescent="0.2">
      <c r="A38" s="124" t="s">
        <v>11</v>
      </c>
      <c r="B38" s="316" t="s">
        <v>1</v>
      </c>
      <c r="C38" s="317">
        <v>2</v>
      </c>
      <c r="D38" s="318">
        <v>0.77</v>
      </c>
      <c r="E38" s="434">
        <v>487.3</v>
      </c>
      <c r="F38" s="435">
        <v>750.44</v>
      </c>
      <c r="G38" s="381">
        <f>E38</f>
        <v>487.3</v>
      </c>
      <c r="H38" s="382">
        <v>750.44200000000001</v>
      </c>
    </row>
    <row r="39" spans="1:9" s="3" customFormat="1" ht="24" x14ac:dyDescent="0.2">
      <c r="A39" s="152" t="s">
        <v>198</v>
      </c>
      <c r="B39" s="11" t="s">
        <v>1</v>
      </c>
      <c r="C39" s="121">
        <v>4</v>
      </c>
      <c r="D39" s="319">
        <v>9.4E-2</v>
      </c>
      <c r="E39" s="436">
        <v>487.3</v>
      </c>
      <c r="F39" s="437">
        <v>183.22</v>
      </c>
      <c r="G39" s="381">
        <f>E39</f>
        <v>487.3</v>
      </c>
      <c r="H39" s="238">
        <v>91.612400000000008</v>
      </c>
    </row>
    <row r="40" spans="1:9" s="3" customFormat="1" ht="20.25" customHeight="1" x14ac:dyDescent="0.2">
      <c r="A40" s="307" t="s">
        <v>31</v>
      </c>
      <c r="B40" s="92" t="s">
        <v>1</v>
      </c>
      <c r="C40" s="201" t="s">
        <v>67</v>
      </c>
      <c r="D40" s="265"/>
      <c r="E40" s="383">
        <v>0</v>
      </c>
      <c r="F40" s="385">
        <v>13033.92</v>
      </c>
      <c r="G40" s="236"/>
      <c r="H40" s="238">
        <v>1893.8</v>
      </c>
    </row>
    <row r="41" spans="1:9" s="3" customFormat="1" x14ac:dyDescent="0.2">
      <c r="A41" s="308" t="s">
        <v>290</v>
      </c>
      <c r="B41" s="11" t="s">
        <v>1</v>
      </c>
      <c r="C41" s="121">
        <v>1</v>
      </c>
      <c r="D41" s="258" t="s">
        <v>377</v>
      </c>
      <c r="E41" s="383">
        <v>0</v>
      </c>
      <c r="F41" s="385">
        <v>0</v>
      </c>
      <c r="G41" s="384">
        <v>4.03</v>
      </c>
      <c r="H41" s="238">
        <v>1893.8</v>
      </c>
    </row>
    <row r="42" spans="1:9" s="3" customFormat="1" ht="13.5" thickBot="1" x14ac:dyDescent="0.25">
      <c r="A42" s="309" t="s">
        <v>200</v>
      </c>
      <c r="B42" s="451"/>
      <c r="C42" s="61"/>
      <c r="D42" s="466"/>
      <c r="E42" s="383">
        <v>0</v>
      </c>
      <c r="F42" s="385">
        <v>13033.92</v>
      </c>
      <c r="G42" s="236"/>
      <c r="H42" s="237">
        <v>0</v>
      </c>
    </row>
    <row r="43" spans="1:9" s="12" customFormat="1" ht="26.25" thickBot="1" x14ac:dyDescent="0.25">
      <c r="A43" s="455" t="s">
        <v>35</v>
      </c>
      <c r="B43" s="456"/>
      <c r="C43" s="457"/>
      <c r="D43" s="259"/>
      <c r="E43" s="208"/>
      <c r="F43" s="230">
        <v>85.8</v>
      </c>
      <c r="G43" s="208"/>
      <c r="H43" s="230">
        <v>85.8</v>
      </c>
    </row>
    <row r="44" spans="1:9" s="34" customFormat="1" ht="39" customHeight="1" thickBot="1" x14ac:dyDescent="0.25">
      <c r="A44" s="478" t="s">
        <v>36</v>
      </c>
      <c r="B44" s="475" t="s">
        <v>1</v>
      </c>
      <c r="C44" s="476">
        <v>1</v>
      </c>
      <c r="D44" s="477">
        <v>0.52</v>
      </c>
      <c r="E44" s="434">
        <v>165</v>
      </c>
      <c r="F44" s="435">
        <v>85.8</v>
      </c>
      <c r="G44" s="381">
        <v>165</v>
      </c>
      <c r="H44" s="382">
        <v>85.8</v>
      </c>
    </row>
    <row r="45" spans="1:9" s="12" customFormat="1" ht="26.25" thickBot="1" x14ac:dyDescent="0.25">
      <c r="A45" s="465" t="s">
        <v>37</v>
      </c>
      <c r="B45" s="456"/>
      <c r="C45" s="457"/>
      <c r="D45" s="259"/>
      <c r="E45" s="208"/>
      <c r="F45" s="230">
        <v>11698.29</v>
      </c>
      <c r="G45" s="208"/>
      <c r="H45" s="230">
        <v>118.4448</v>
      </c>
    </row>
    <row r="46" spans="1:9" s="3" customFormat="1" ht="67.5" x14ac:dyDescent="0.2">
      <c r="A46" s="25" t="s">
        <v>38</v>
      </c>
      <c r="B46" s="219" t="s">
        <v>64</v>
      </c>
      <c r="C46" s="31" t="s">
        <v>68</v>
      </c>
      <c r="D46" s="464">
        <v>3.1E-2</v>
      </c>
      <c r="E46" s="434">
        <v>3820.8</v>
      </c>
      <c r="F46" s="435">
        <v>118.44</v>
      </c>
      <c r="G46" s="381">
        <v>3820.8</v>
      </c>
      <c r="H46" s="382">
        <v>118.4448</v>
      </c>
    </row>
    <row r="47" spans="1:9" s="3" customFormat="1" ht="13.5" thickBot="1" x14ac:dyDescent="0.25">
      <c r="A47" s="132" t="s">
        <v>31</v>
      </c>
      <c r="B47" s="91"/>
      <c r="C47" s="30" t="s">
        <v>67</v>
      </c>
      <c r="D47" s="411"/>
      <c r="E47" s="383">
        <v>0</v>
      </c>
      <c r="F47" s="385">
        <v>11579.85</v>
      </c>
      <c r="G47" s="236"/>
      <c r="H47" s="238">
        <v>0</v>
      </c>
    </row>
    <row r="48" spans="1:9" s="12" customFormat="1" ht="26.25" thickBot="1" x14ac:dyDescent="0.25">
      <c r="A48" s="128" t="s">
        <v>39</v>
      </c>
      <c r="B48" s="123"/>
      <c r="C48" s="295"/>
      <c r="D48" s="257"/>
      <c r="E48" s="208"/>
      <c r="F48" s="230">
        <v>607.51</v>
      </c>
      <c r="G48" s="208"/>
      <c r="H48" s="230">
        <v>0</v>
      </c>
    </row>
    <row r="49" spans="1:8" s="12" customFormat="1" ht="26.25" thickBot="1" x14ac:dyDescent="0.25">
      <c r="A49" s="130" t="s">
        <v>41</v>
      </c>
      <c r="B49" s="131"/>
      <c r="C49" s="223"/>
      <c r="D49" s="413"/>
      <c r="E49" s="208"/>
      <c r="F49" s="230">
        <v>137.55000000000001</v>
      </c>
      <c r="G49" s="208"/>
      <c r="H49" s="230">
        <v>57712.358799999995</v>
      </c>
    </row>
    <row r="50" spans="1:8" s="3" customFormat="1" ht="16.5" x14ac:dyDescent="0.2">
      <c r="A50" s="104" t="s">
        <v>42</v>
      </c>
      <c r="B50" s="39" t="s">
        <v>64</v>
      </c>
      <c r="C50" s="31"/>
      <c r="D50" s="412">
        <v>3.6000000000000004E-2</v>
      </c>
      <c r="E50" s="434">
        <v>3820.8</v>
      </c>
      <c r="F50" s="435">
        <v>137.55000000000001</v>
      </c>
      <c r="G50" s="381">
        <v>3820.8</v>
      </c>
      <c r="H50" s="382">
        <v>137.5488</v>
      </c>
    </row>
    <row r="51" spans="1:8" s="3" customFormat="1" x14ac:dyDescent="0.2">
      <c r="A51" s="132" t="s">
        <v>259</v>
      </c>
      <c r="B51" s="92"/>
      <c r="C51" s="30"/>
      <c r="D51" s="412"/>
      <c r="E51" s="236"/>
      <c r="F51" s="238">
        <v>0</v>
      </c>
      <c r="G51" s="236"/>
      <c r="H51" s="238">
        <v>57574.81</v>
      </c>
    </row>
    <row r="52" spans="1:8" s="3" customFormat="1" ht="13.5" thickBot="1" x14ac:dyDescent="0.25">
      <c r="A52" s="134" t="s">
        <v>265</v>
      </c>
      <c r="B52" s="127" t="s">
        <v>151</v>
      </c>
      <c r="C52" s="121">
        <v>1</v>
      </c>
      <c r="D52" s="409">
        <v>1369.44</v>
      </c>
      <c r="E52" s="383">
        <v>0</v>
      </c>
      <c r="F52" s="385">
        <v>0</v>
      </c>
      <c r="G52" s="384">
        <v>12</v>
      </c>
      <c r="H52" s="238">
        <v>57574.81</v>
      </c>
    </row>
    <row r="53" spans="1:8" s="12" customFormat="1" ht="39" thickBot="1" x14ac:dyDescent="0.25">
      <c r="A53" s="23" t="s">
        <v>43</v>
      </c>
      <c r="B53" s="41"/>
      <c r="C53" s="224"/>
      <c r="D53" s="259"/>
      <c r="E53" s="208"/>
      <c r="F53" s="230">
        <v>2781.69</v>
      </c>
      <c r="G53" s="208"/>
      <c r="H53" s="230">
        <v>3147.2899999999995</v>
      </c>
    </row>
    <row r="54" spans="1:8" s="3" customFormat="1" ht="56.25" x14ac:dyDescent="0.2">
      <c r="A54" s="138" t="s">
        <v>44</v>
      </c>
      <c r="B54" s="39" t="s">
        <v>116</v>
      </c>
      <c r="C54" s="31" t="s">
        <v>68</v>
      </c>
      <c r="D54" s="412">
        <v>4.5860000000000003</v>
      </c>
      <c r="E54" s="434">
        <v>70</v>
      </c>
      <c r="F54" s="435">
        <v>642.04</v>
      </c>
      <c r="G54" s="381">
        <v>70</v>
      </c>
      <c r="H54" s="382">
        <v>321.02000000000004</v>
      </c>
    </row>
    <row r="55" spans="1:8" s="3" customFormat="1" x14ac:dyDescent="0.2">
      <c r="A55" s="139" t="s">
        <v>45</v>
      </c>
      <c r="B55" s="11"/>
      <c r="C55" s="30"/>
      <c r="D55" s="411"/>
      <c r="E55" s="383">
        <v>0</v>
      </c>
      <c r="F55" s="385">
        <v>2139.65</v>
      </c>
      <c r="G55" s="236"/>
      <c r="H55" s="237">
        <v>2826.2699999999995</v>
      </c>
    </row>
    <row r="56" spans="1:8" s="3" customFormat="1" x14ac:dyDescent="0.2">
      <c r="A56" s="226" t="s">
        <v>148</v>
      </c>
      <c r="B56" s="227" t="s">
        <v>149</v>
      </c>
      <c r="C56" s="170"/>
      <c r="D56" s="260"/>
      <c r="E56" s="383">
        <v>0</v>
      </c>
      <c r="F56" s="385">
        <v>2139.65</v>
      </c>
      <c r="G56" s="236"/>
      <c r="H56" s="237">
        <v>2826.2699999999995</v>
      </c>
    </row>
    <row r="57" spans="1:8" s="3" customFormat="1" x14ac:dyDescent="0.2">
      <c r="A57" s="66" t="s">
        <v>266</v>
      </c>
      <c r="B57" s="43" t="s">
        <v>0</v>
      </c>
      <c r="C57" s="30"/>
      <c r="D57" s="254">
        <v>474.62</v>
      </c>
      <c r="E57" s="383">
        <v>0</v>
      </c>
      <c r="F57" s="385">
        <v>0</v>
      </c>
      <c r="G57" s="384">
        <v>1</v>
      </c>
      <c r="H57" s="238">
        <v>474.62</v>
      </c>
    </row>
    <row r="58" spans="1:8" s="3" customFormat="1" x14ac:dyDescent="0.2">
      <c r="A58" s="66" t="s">
        <v>119</v>
      </c>
      <c r="B58" s="43" t="s">
        <v>116</v>
      </c>
      <c r="C58" s="30"/>
      <c r="D58" s="254">
        <v>225.89</v>
      </c>
      <c r="E58" s="383">
        <v>0</v>
      </c>
      <c r="F58" s="385">
        <v>0</v>
      </c>
      <c r="G58" s="384">
        <v>5</v>
      </c>
      <c r="H58" s="238">
        <v>1129.4499999999998</v>
      </c>
    </row>
    <row r="59" spans="1:8" s="3" customFormat="1" ht="13.5" thickBot="1" x14ac:dyDescent="0.25">
      <c r="A59" s="332" t="s">
        <v>302</v>
      </c>
      <c r="B59" s="363" t="s">
        <v>0</v>
      </c>
      <c r="C59" s="296"/>
      <c r="D59" s="261">
        <v>407.4</v>
      </c>
      <c r="E59" s="383">
        <v>0</v>
      </c>
      <c r="F59" s="385">
        <v>0</v>
      </c>
      <c r="G59" s="384">
        <v>3</v>
      </c>
      <c r="H59" s="238">
        <v>1222.1999999999998</v>
      </c>
    </row>
    <row r="60" spans="1:8" s="12" customFormat="1" ht="33.75" customHeight="1" thickBot="1" x14ac:dyDescent="0.25">
      <c r="A60" s="498" t="s">
        <v>46</v>
      </c>
      <c r="B60" s="499"/>
      <c r="C60" s="499"/>
      <c r="D60" s="500"/>
      <c r="E60" s="229"/>
      <c r="F60" s="230">
        <v>381050.04342529993</v>
      </c>
      <c r="G60" s="229"/>
      <c r="H60" s="230">
        <v>497704.15500000009</v>
      </c>
    </row>
    <row r="61" spans="1:8" s="12" customFormat="1" ht="26.25" thickBot="1" x14ac:dyDescent="0.25">
      <c r="A61" s="337" t="s">
        <v>47</v>
      </c>
      <c r="B61" s="338"/>
      <c r="C61" s="339"/>
      <c r="D61" s="415"/>
      <c r="E61" s="387">
        <v>1</v>
      </c>
      <c r="F61" s="388">
        <v>106896.31</v>
      </c>
      <c r="G61" s="389">
        <v>1</v>
      </c>
      <c r="H61" s="390">
        <v>106332.82</v>
      </c>
    </row>
    <row r="62" spans="1:8" s="12" customFormat="1" ht="26.25" thickBot="1" x14ac:dyDescent="0.25">
      <c r="A62" s="128" t="s">
        <v>157</v>
      </c>
      <c r="B62" s="123"/>
      <c r="C62" s="295"/>
      <c r="D62" s="257"/>
      <c r="E62" s="173">
        <v>0</v>
      </c>
      <c r="F62" s="448">
        <v>10724.612999999999</v>
      </c>
      <c r="G62" s="208"/>
      <c r="H62" s="230">
        <v>8785</v>
      </c>
    </row>
    <row r="63" spans="1:8" s="3" customFormat="1" x14ac:dyDescent="0.2">
      <c r="A63" s="133" t="s">
        <v>158</v>
      </c>
      <c r="B63" s="137" t="s">
        <v>9</v>
      </c>
      <c r="C63" s="107">
        <v>3</v>
      </c>
      <c r="D63" s="409">
        <v>37.21</v>
      </c>
      <c r="E63" s="434">
        <v>69</v>
      </c>
      <c r="F63" s="435">
        <v>2567.145</v>
      </c>
      <c r="G63" s="381">
        <v>26</v>
      </c>
      <c r="H63" s="382">
        <v>910</v>
      </c>
    </row>
    <row r="64" spans="1:8" s="3" customFormat="1" x14ac:dyDescent="0.2">
      <c r="A64" s="143" t="s">
        <v>45</v>
      </c>
      <c r="B64" s="137"/>
      <c r="C64" s="144"/>
      <c r="D64" s="411"/>
      <c r="E64" s="383">
        <v>0</v>
      </c>
      <c r="F64" s="385">
        <v>8157.47</v>
      </c>
      <c r="G64" s="236"/>
      <c r="H64" s="237">
        <v>7875</v>
      </c>
    </row>
    <row r="65" spans="1:8" s="3" customFormat="1" x14ac:dyDescent="0.2">
      <c r="A65" s="135" t="s">
        <v>48</v>
      </c>
      <c r="B65" s="137" t="s">
        <v>222</v>
      </c>
      <c r="C65" s="107">
        <v>1</v>
      </c>
      <c r="D65" s="409">
        <v>61.65</v>
      </c>
      <c r="E65" s="436">
        <v>42</v>
      </c>
      <c r="F65" s="437">
        <v>2589.4699999999998</v>
      </c>
      <c r="G65" s="384">
        <v>132</v>
      </c>
      <c r="H65" s="238">
        <v>7875</v>
      </c>
    </row>
    <row r="66" spans="1:8" s="3" customFormat="1" ht="26.25" thickBot="1" x14ac:dyDescent="0.25">
      <c r="A66" s="135" t="s">
        <v>49</v>
      </c>
      <c r="B66" s="137" t="s">
        <v>234</v>
      </c>
      <c r="C66" s="231" t="s">
        <v>69</v>
      </c>
      <c r="D66" s="253"/>
      <c r="E66" s="391">
        <v>0</v>
      </c>
      <c r="F66" s="447">
        <v>5568</v>
      </c>
      <c r="G66" s="392">
        <v>0</v>
      </c>
      <c r="H66" s="393">
        <v>0</v>
      </c>
    </row>
    <row r="67" spans="1:8" s="12" customFormat="1" ht="25.5" customHeight="1" thickBot="1" x14ac:dyDescent="0.25">
      <c r="A67" s="128" t="s">
        <v>50</v>
      </c>
      <c r="B67" s="145"/>
      <c r="C67" s="146">
        <v>1</v>
      </c>
      <c r="D67" s="416">
        <v>5207.2700000000004</v>
      </c>
      <c r="E67" s="173">
        <v>0.5</v>
      </c>
      <c r="F67" s="174">
        <v>31243.62</v>
      </c>
      <c r="G67" s="394">
        <v>0.5</v>
      </c>
      <c r="H67" s="230">
        <v>31048.514999999999</v>
      </c>
    </row>
    <row r="68" spans="1:8" s="12" customFormat="1" ht="39" thickBot="1" x14ac:dyDescent="0.25">
      <c r="A68" s="23" t="s">
        <v>52</v>
      </c>
      <c r="B68" s="56"/>
      <c r="C68" s="297"/>
      <c r="D68" s="263"/>
      <c r="E68" s="398"/>
      <c r="F68" s="399">
        <v>34908.679999999993</v>
      </c>
      <c r="G68" s="398"/>
      <c r="H68" s="399">
        <v>125198.844</v>
      </c>
    </row>
    <row r="69" spans="1:8" s="3" customFormat="1" ht="35.25" customHeight="1" x14ac:dyDescent="0.2">
      <c r="A69" s="147" t="s">
        <v>53</v>
      </c>
      <c r="B69" s="39"/>
      <c r="C69" s="44"/>
      <c r="D69" s="253"/>
      <c r="E69" s="379">
        <v>0</v>
      </c>
      <c r="F69" s="380">
        <v>9577.0300000000007</v>
      </c>
      <c r="G69" s="400"/>
      <c r="H69" s="432">
        <v>8249.9189999999999</v>
      </c>
    </row>
    <row r="70" spans="1:8" s="3" customFormat="1" x14ac:dyDescent="0.2">
      <c r="A70" s="70" t="s">
        <v>14</v>
      </c>
      <c r="B70" s="11" t="s">
        <v>1</v>
      </c>
      <c r="C70" s="141">
        <v>1</v>
      </c>
      <c r="D70" s="264">
        <v>1.24</v>
      </c>
      <c r="E70" s="436">
        <v>3761.1</v>
      </c>
      <c r="F70" s="437">
        <v>4663.76</v>
      </c>
      <c r="G70" s="384">
        <v>2700</v>
      </c>
      <c r="H70" s="238">
        <v>3348</v>
      </c>
    </row>
    <row r="71" spans="1:8" s="3" customFormat="1" x14ac:dyDescent="0.2">
      <c r="A71" s="71" t="s">
        <v>15</v>
      </c>
      <c r="B71" s="59" t="s">
        <v>1</v>
      </c>
      <c r="C71" s="107">
        <v>12</v>
      </c>
      <c r="D71" s="264">
        <v>0.51</v>
      </c>
      <c r="E71" s="436">
        <v>660.9</v>
      </c>
      <c r="F71" s="437">
        <v>4044.71</v>
      </c>
      <c r="G71" s="384">
        <v>660.9</v>
      </c>
      <c r="H71" s="238">
        <v>4038.0989999999993</v>
      </c>
    </row>
    <row r="72" spans="1:8" s="3" customFormat="1" x14ac:dyDescent="0.2">
      <c r="A72" s="72" t="s">
        <v>16</v>
      </c>
      <c r="B72" s="59" t="s">
        <v>17</v>
      </c>
      <c r="C72" s="107">
        <v>12</v>
      </c>
      <c r="D72" s="264">
        <v>72.38</v>
      </c>
      <c r="E72" s="436">
        <v>1</v>
      </c>
      <c r="F72" s="437">
        <v>868.56</v>
      </c>
      <c r="G72" s="384">
        <v>1</v>
      </c>
      <c r="H72" s="238">
        <v>863.81999999999994</v>
      </c>
    </row>
    <row r="73" spans="1:8" s="3" customFormat="1" x14ac:dyDescent="0.2">
      <c r="A73" s="232" t="s">
        <v>45</v>
      </c>
      <c r="B73" s="233"/>
      <c r="C73" s="144"/>
      <c r="D73" s="253"/>
      <c r="E73" s="383">
        <v>0</v>
      </c>
      <c r="F73" s="385">
        <v>12837.89</v>
      </c>
      <c r="G73" s="234"/>
      <c r="H73" s="235">
        <v>64418.864999999991</v>
      </c>
    </row>
    <row r="74" spans="1:8" s="3" customFormat="1" x14ac:dyDescent="0.2">
      <c r="A74" s="149" t="s">
        <v>172</v>
      </c>
      <c r="B74" s="57"/>
      <c r="C74" s="45"/>
      <c r="D74" s="417">
        <v>0.28000000000000003</v>
      </c>
      <c r="E74" s="383">
        <v>3820.8</v>
      </c>
      <c r="F74" s="385">
        <v>12837.89</v>
      </c>
      <c r="G74" s="236"/>
      <c r="H74" s="237">
        <v>64418.864999999991</v>
      </c>
    </row>
    <row r="75" spans="1:8" s="3" customFormat="1" x14ac:dyDescent="0.2">
      <c r="A75" s="58" t="s">
        <v>219</v>
      </c>
      <c r="B75" s="57" t="s">
        <v>236</v>
      </c>
      <c r="C75" s="30">
        <v>1</v>
      </c>
      <c r="D75" s="254">
        <v>1030.51</v>
      </c>
      <c r="E75" s="383">
        <v>0</v>
      </c>
      <c r="F75" s="385">
        <v>0</v>
      </c>
      <c r="G75" s="384">
        <v>2.5</v>
      </c>
      <c r="H75" s="238">
        <v>2576.2750000000001</v>
      </c>
    </row>
    <row r="76" spans="1:8" s="3" customFormat="1" x14ac:dyDescent="0.2">
      <c r="A76" s="344" t="s">
        <v>189</v>
      </c>
      <c r="B76" s="62" t="s">
        <v>0</v>
      </c>
      <c r="C76" s="30">
        <v>1</v>
      </c>
      <c r="D76" s="267">
        <v>1509.82</v>
      </c>
      <c r="E76" s="383">
        <v>0</v>
      </c>
      <c r="F76" s="385">
        <v>0</v>
      </c>
      <c r="G76" s="384">
        <v>2</v>
      </c>
      <c r="H76" s="238">
        <v>3019.64</v>
      </c>
    </row>
    <row r="77" spans="1:8" s="16" customFormat="1" x14ac:dyDescent="0.2">
      <c r="A77" s="346" t="s">
        <v>251</v>
      </c>
      <c r="B77" s="55" t="s">
        <v>115</v>
      </c>
      <c r="C77" s="45"/>
      <c r="D77" s="254">
        <v>183.3</v>
      </c>
      <c r="E77" s="383">
        <v>0</v>
      </c>
      <c r="F77" s="385">
        <v>0</v>
      </c>
      <c r="G77" s="384">
        <v>274</v>
      </c>
      <c r="H77" s="238">
        <v>48876.399999999994</v>
      </c>
    </row>
    <row r="78" spans="1:8" s="16" customFormat="1" x14ac:dyDescent="0.2">
      <c r="A78" s="218" t="s">
        <v>134</v>
      </c>
      <c r="B78" s="43" t="s">
        <v>116</v>
      </c>
      <c r="C78" s="45"/>
      <c r="D78" s="254">
        <v>798.97</v>
      </c>
      <c r="E78" s="383">
        <v>0</v>
      </c>
      <c r="F78" s="385">
        <v>0</v>
      </c>
      <c r="G78" s="384">
        <v>11</v>
      </c>
      <c r="H78" s="238">
        <v>8480.27</v>
      </c>
    </row>
    <row r="79" spans="1:8" s="16" customFormat="1" x14ac:dyDescent="0.2">
      <c r="A79" s="331" t="s">
        <v>135</v>
      </c>
      <c r="B79" s="43" t="s">
        <v>116</v>
      </c>
      <c r="C79" s="45"/>
      <c r="D79" s="254">
        <v>366.57</v>
      </c>
      <c r="E79" s="383">
        <v>0</v>
      </c>
      <c r="F79" s="385">
        <v>0</v>
      </c>
      <c r="G79" s="384">
        <v>4</v>
      </c>
      <c r="H79" s="238">
        <v>1466.28</v>
      </c>
    </row>
    <row r="80" spans="1:8" s="16" customFormat="1" ht="36" x14ac:dyDescent="0.2">
      <c r="A80" s="104" t="s">
        <v>54</v>
      </c>
      <c r="B80" s="150" t="s">
        <v>17</v>
      </c>
      <c r="C80" s="170">
        <v>24</v>
      </c>
      <c r="D80" s="411">
        <v>62.24</v>
      </c>
      <c r="E80" s="383">
        <v>1</v>
      </c>
      <c r="F80" s="385">
        <v>1493.76</v>
      </c>
      <c r="G80" s="384">
        <v>1</v>
      </c>
      <c r="H80" s="237">
        <v>1415.24</v>
      </c>
    </row>
    <row r="81" spans="1:8" s="16" customFormat="1" x14ac:dyDescent="0.2">
      <c r="A81" s="351" t="s">
        <v>173</v>
      </c>
      <c r="B81" s="11" t="s">
        <v>17</v>
      </c>
      <c r="C81" s="45"/>
      <c r="D81" s="411">
        <v>11000</v>
      </c>
      <c r="E81" s="383">
        <v>1</v>
      </c>
      <c r="F81" s="385">
        <v>11000</v>
      </c>
      <c r="G81" s="236"/>
      <c r="H81" s="235">
        <v>51114.820000000007</v>
      </c>
    </row>
    <row r="82" spans="1:8" s="16" customFormat="1" x14ac:dyDescent="0.2">
      <c r="A82" s="352" t="s">
        <v>174</v>
      </c>
      <c r="B82" s="47" t="s">
        <v>116</v>
      </c>
      <c r="C82" s="45"/>
      <c r="D82" s="254">
        <v>1232.6199999999999</v>
      </c>
      <c r="E82" s="383">
        <v>0</v>
      </c>
      <c r="F82" s="385">
        <v>0</v>
      </c>
      <c r="G82" s="384">
        <v>2</v>
      </c>
      <c r="H82" s="238">
        <v>2465.2399999999998</v>
      </c>
    </row>
    <row r="83" spans="1:8" s="16" customFormat="1" x14ac:dyDescent="0.2">
      <c r="A83" s="352" t="s">
        <v>358</v>
      </c>
      <c r="B83" s="43" t="s">
        <v>116</v>
      </c>
      <c r="C83" s="45"/>
      <c r="D83" s="254">
        <v>1131.42</v>
      </c>
      <c r="E83" s="383">
        <v>0</v>
      </c>
      <c r="F83" s="385">
        <v>0</v>
      </c>
      <c r="G83" s="384">
        <v>1</v>
      </c>
      <c r="H83" s="238">
        <v>1131.42</v>
      </c>
    </row>
    <row r="84" spans="1:8" s="3" customFormat="1" x14ac:dyDescent="0.2">
      <c r="A84" s="353" t="s">
        <v>123</v>
      </c>
      <c r="B84" s="47" t="s">
        <v>116</v>
      </c>
      <c r="C84" s="45"/>
      <c r="D84" s="254">
        <v>79.400000000000006</v>
      </c>
      <c r="E84" s="383">
        <v>0</v>
      </c>
      <c r="F84" s="385">
        <v>0</v>
      </c>
      <c r="G84" s="384">
        <v>5</v>
      </c>
      <c r="H84" s="238">
        <v>397</v>
      </c>
    </row>
    <row r="85" spans="1:8" s="3" customFormat="1" x14ac:dyDescent="0.2">
      <c r="A85" s="354" t="s">
        <v>216</v>
      </c>
      <c r="B85" s="11" t="s">
        <v>0</v>
      </c>
      <c r="C85" s="30">
        <v>1</v>
      </c>
      <c r="D85" s="265">
        <v>773.27</v>
      </c>
      <c r="E85" s="383">
        <v>0</v>
      </c>
      <c r="F85" s="385">
        <v>0</v>
      </c>
      <c r="G85" s="384">
        <v>6</v>
      </c>
      <c r="H85" s="238">
        <v>4639.62</v>
      </c>
    </row>
    <row r="86" spans="1:8" s="3" customFormat="1" x14ac:dyDescent="0.2">
      <c r="A86" s="340" t="s">
        <v>215</v>
      </c>
      <c r="B86" s="43" t="s">
        <v>0</v>
      </c>
      <c r="C86" s="87">
        <v>1</v>
      </c>
      <c r="D86" s="418">
        <v>14540.48</v>
      </c>
      <c r="E86" s="383">
        <v>0</v>
      </c>
      <c r="F86" s="385">
        <v>0</v>
      </c>
      <c r="G86" s="384">
        <v>2</v>
      </c>
      <c r="H86" s="238">
        <v>29080.959999999999</v>
      </c>
    </row>
    <row r="87" spans="1:8" s="3" customFormat="1" x14ac:dyDescent="0.2">
      <c r="A87" s="354" t="s">
        <v>327</v>
      </c>
      <c r="B87" s="55" t="s">
        <v>0</v>
      </c>
      <c r="C87" s="30">
        <v>1</v>
      </c>
      <c r="D87" s="267">
        <v>944.55</v>
      </c>
      <c r="E87" s="383">
        <v>0</v>
      </c>
      <c r="F87" s="385">
        <v>0</v>
      </c>
      <c r="G87" s="384">
        <v>1</v>
      </c>
      <c r="H87" s="238">
        <v>944.55</v>
      </c>
    </row>
    <row r="88" spans="1:8" s="3" customFormat="1" x14ac:dyDescent="0.2">
      <c r="A88" s="354" t="s">
        <v>235</v>
      </c>
      <c r="B88" s="11" t="s">
        <v>0</v>
      </c>
      <c r="C88" s="30">
        <v>1</v>
      </c>
      <c r="D88" s="267">
        <v>1008.79</v>
      </c>
      <c r="E88" s="383">
        <v>0</v>
      </c>
      <c r="F88" s="385">
        <v>0</v>
      </c>
      <c r="G88" s="384">
        <v>1</v>
      </c>
      <c r="H88" s="238">
        <v>1008.79</v>
      </c>
    </row>
    <row r="89" spans="1:8" s="3" customFormat="1" x14ac:dyDescent="0.2">
      <c r="A89" s="357" t="s">
        <v>190</v>
      </c>
      <c r="B89" s="11" t="s">
        <v>0</v>
      </c>
      <c r="C89" s="30">
        <v>1</v>
      </c>
      <c r="D89" s="269">
        <v>1685.16</v>
      </c>
      <c r="E89" s="383">
        <v>0</v>
      </c>
      <c r="F89" s="385">
        <v>0</v>
      </c>
      <c r="G89" s="384">
        <v>3</v>
      </c>
      <c r="H89" s="238">
        <v>5055.4800000000005</v>
      </c>
    </row>
    <row r="90" spans="1:8" s="3" customFormat="1" ht="13.5" thickBot="1" x14ac:dyDescent="0.25">
      <c r="A90" s="218" t="s">
        <v>134</v>
      </c>
      <c r="B90" s="43" t="s">
        <v>116</v>
      </c>
      <c r="C90" s="45"/>
      <c r="D90" s="254">
        <v>798.97</v>
      </c>
      <c r="E90" s="383">
        <v>0</v>
      </c>
      <c r="F90" s="385">
        <v>0</v>
      </c>
      <c r="G90" s="384">
        <v>8</v>
      </c>
      <c r="H90" s="238">
        <v>6391.76</v>
      </c>
    </row>
    <row r="91" spans="1:8" s="3" customFormat="1" ht="39" thickBot="1" x14ac:dyDescent="0.25">
      <c r="A91" s="88" t="s">
        <v>161</v>
      </c>
      <c r="B91" s="41"/>
      <c r="C91" s="224"/>
      <c r="D91" s="270"/>
      <c r="E91" s="208"/>
      <c r="F91" s="230">
        <v>87528.76</v>
      </c>
      <c r="G91" s="208"/>
      <c r="H91" s="230">
        <v>84828.75999999998</v>
      </c>
    </row>
    <row r="92" spans="1:8" s="17" customFormat="1" ht="16.5" customHeight="1" x14ac:dyDescent="0.2">
      <c r="A92" s="104" t="s">
        <v>279</v>
      </c>
      <c r="B92" s="153" t="s">
        <v>222</v>
      </c>
      <c r="C92" s="154">
        <v>1</v>
      </c>
      <c r="D92" s="271">
        <v>20.38</v>
      </c>
      <c r="E92" s="434">
        <v>1876</v>
      </c>
      <c r="F92" s="435">
        <v>38232.879999999997</v>
      </c>
      <c r="G92" s="381">
        <v>1876</v>
      </c>
      <c r="H92" s="382">
        <v>38232.879999999997</v>
      </c>
    </row>
    <row r="93" spans="1:8" s="19" customFormat="1" x14ac:dyDescent="0.2">
      <c r="A93" s="155" t="s">
        <v>280</v>
      </c>
      <c r="B93" s="156" t="s">
        <v>106</v>
      </c>
      <c r="C93" s="144" t="s">
        <v>107</v>
      </c>
      <c r="D93" s="272" t="s">
        <v>377</v>
      </c>
      <c r="E93" s="436">
        <v>1</v>
      </c>
      <c r="F93" s="437">
        <v>29795</v>
      </c>
      <c r="G93" s="384">
        <v>1</v>
      </c>
      <c r="H93" s="238">
        <v>27095</v>
      </c>
    </row>
    <row r="94" spans="1:8" s="17" customFormat="1" x14ac:dyDescent="0.2">
      <c r="A94" s="66" t="s">
        <v>55</v>
      </c>
      <c r="B94" s="157" t="s">
        <v>17</v>
      </c>
      <c r="C94" s="141">
        <v>1</v>
      </c>
      <c r="D94" s="418">
        <v>868.52</v>
      </c>
      <c r="E94" s="436">
        <v>1</v>
      </c>
      <c r="F94" s="437">
        <v>868.52</v>
      </c>
      <c r="G94" s="384">
        <v>1</v>
      </c>
      <c r="H94" s="238">
        <v>868.52</v>
      </c>
    </row>
    <row r="95" spans="1:8" s="17" customFormat="1" x14ac:dyDescent="0.2">
      <c r="A95" s="58" t="s">
        <v>281</v>
      </c>
      <c r="B95" s="157" t="s">
        <v>17</v>
      </c>
      <c r="C95" s="141">
        <v>1</v>
      </c>
      <c r="D95" s="273">
        <v>434.26</v>
      </c>
      <c r="E95" s="436">
        <v>1</v>
      </c>
      <c r="F95" s="437">
        <v>434.26</v>
      </c>
      <c r="G95" s="384">
        <v>1</v>
      </c>
      <c r="H95" s="238">
        <v>434.26</v>
      </c>
    </row>
    <row r="96" spans="1:8" s="3" customFormat="1" x14ac:dyDescent="0.2">
      <c r="A96" s="66" t="s">
        <v>282</v>
      </c>
      <c r="B96" s="157" t="s">
        <v>17</v>
      </c>
      <c r="C96" s="141">
        <v>1</v>
      </c>
      <c r="D96" s="273">
        <v>434.26</v>
      </c>
      <c r="E96" s="436">
        <v>1</v>
      </c>
      <c r="F96" s="437">
        <v>434.26</v>
      </c>
      <c r="G96" s="384">
        <v>1</v>
      </c>
      <c r="H96" s="238">
        <v>434.26</v>
      </c>
    </row>
    <row r="97" spans="1:8" s="12" customFormat="1" ht="24.75" thickBot="1" x14ac:dyDescent="0.25">
      <c r="A97" s="58" t="s">
        <v>56</v>
      </c>
      <c r="B97" s="156" t="s">
        <v>65</v>
      </c>
      <c r="C97" s="107">
        <v>1</v>
      </c>
      <c r="D97" s="274">
        <v>0.96</v>
      </c>
      <c r="E97" s="436">
        <v>18504</v>
      </c>
      <c r="F97" s="437">
        <v>17763.84</v>
      </c>
      <c r="G97" s="384">
        <v>18504</v>
      </c>
      <c r="H97" s="238">
        <v>17763.84</v>
      </c>
    </row>
    <row r="98" spans="1:8" s="16" customFormat="1" ht="26.25" thickBot="1" x14ac:dyDescent="0.25">
      <c r="A98" s="160" t="s">
        <v>238</v>
      </c>
      <c r="B98" s="69"/>
      <c r="C98" s="224"/>
      <c r="D98" s="251"/>
      <c r="E98" s="239"/>
      <c r="F98" s="230">
        <v>10401.48</v>
      </c>
      <c r="G98" s="239"/>
      <c r="H98" s="230">
        <v>31574.28</v>
      </c>
    </row>
    <row r="99" spans="1:8" s="16" customFormat="1" ht="17.25" customHeight="1" x14ac:dyDescent="0.2">
      <c r="A99" s="104" t="s">
        <v>159</v>
      </c>
      <c r="B99" s="161" t="s">
        <v>237</v>
      </c>
      <c r="C99" s="162">
        <v>12</v>
      </c>
      <c r="D99" s="264">
        <v>700</v>
      </c>
      <c r="E99" s="434">
        <v>1</v>
      </c>
      <c r="F99" s="435">
        <v>8546.52</v>
      </c>
      <c r="G99" s="381">
        <v>1</v>
      </c>
      <c r="H99" s="382">
        <v>8280</v>
      </c>
    </row>
    <row r="100" spans="1:8" s="16" customFormat="1" x14ac:dyDescent="0.2">
      <c r="A100" s="104" t="s">
        <v>160</v>
      </c>
      <c r="B100" s="163" t="s">
        <v>237</v>
      </c>
      <c r="C100" s="141">
        <v>12</v>
      </c>
      <c r="D100" s="264">
        <v>154.58000000000001</v>
      </c>
      <c r="E100" s="436">
        <v>1</v>
      </c>
      <c r="F100" s="437">
        <v>1854.96</v>
      </c>
      <c r="G100" s="381">
        <v>0</v>
      </c>
      <c r="H100" s="238">
        <v>0</v>
      </c>
    </row>
    <row r="101" spans="1:8" s="16" customFormat="1" x14ac:dyDescent="0.2">
      <c r="A101" s="104" t="s">
        <v>323</v>
      </c>
      <c r="B101" s="158" t="s">
        <v>237</v>
      </c>
      <c r="C101" s="164">
        <v>12</v>
      </c>
      <c r="D101" s="253">
        <v>64.06</v>
      </c>
      <c r="E101" s="383">
        <v>0</v>
      </c>
      <c r="F101" s="385">
        <v>0</v>
      </c>
      <c r="G101" s="381">
        <v>3</v>
      </c>
      <c r="H101" s="238">
        <v>2294.2799999999997</v>
      </c>
    </row>
    <row r="102" spans="1:8" s="3" customFormat="1" ht="13.5" thickBot="1" x14ac:dyDescent="0.25">
      <c r="A102" s="58" t="s">
        <v>283</v>
      </c>
      <c r="B102" s="158" t="s">
        <v>0</v>
      </c>
      <c r="C102" s="30"/>
      <c r="D102" s="261" t="s">
        <v>377</v>
      </c>
      <c r="E102" s="383">
        <v>0</v>
      </c>
      <c r="F102" s="385">
        <v>0</v>
      </c>
      <c r="G102" s="384">
        <v>1</v>
      </c>
      <c r="H102" s="238">
        <v>21000</v>
      </c>
    </row>
    <row r="103" spans="1:8" s="12" customFormat="1" ht="26.25" thickBot="1" x14ac:dyDescent="0.25">
      <c r="A103" s="165" t="s">
        <v>239</v>
      </c>
      <c r="B103" s="41"/>
      <c r="C103" s="224"/>
      <c r="D103" s="251"/>
      <c r="E103" s="208"/>
      <c r="F103" s="230">
        <v>11641.15</v>
      </c>
      <c r="G103" s="208"/>
      <c r="H103" s="230">
        <v>24216.763999999999</v>
      </c>
    </row>
    <row r="104" spans="1:8" s="12" customFormat="1" ht="23.25" customHeight="1" x14ac:dyDescent="0.2">
      <c r="A104" s="166" t="s">
        <v>57</v>
      </c>
      <c r="B104" s="167"/>
      <c r="C104" s="141"/>
      <c r="D104" s="275"/>
      <c r="E104" s="383">
        <v>0</v>
      </c>
      <c r="F104" s="385">
        <v>5527.87</v>
      </c>
      <c r="G104" s="236"/>
      <c r="H104" s="238">
        <v>5497.4639999999999</v>
      </c>
    </row>
    <row r="105" spans="1:8" s="12" customFormat="1" x14ac:dyDescent="0.2">
      <c r="A105" s="168" t="s">
        <v>18</v>
      </c>
      <c r="B105" s="167" t="s">
        <v>71</v>
      </c>
      <c r="C105" s="141">
        <v>12</v>
      </c>
      <c r="D105" s="276">
        <v>13.03</v>
      </c>
      <c r="E105" s="436">
        <v>28</v>
      </c>
      <c r="F105" s="437">
        <v>4378.08</v>
      </c>
      <c r="G105" s="384">
        <v>28</v>
      </c>
      <c r="H105" s="238">
        <v>4354.28</v>
      </c>
    </row>
    <row r="106" spans="1:8" s="12" customFormat="1" x14ac:dyDescent="0.2">
      <c r="A106" s="168" t="s">
        <v>19</v>
      </c>
      <c r="B106" s="167" t="s">
        <v>1</v>
      </c>
      <c r="C106" s="141">
        <v>12</v>
      </c>
      <c r="D106" s="276">
        <v>0.28999999999999998</v>
      </c>
      <c r="E106" s="436">
        <v>330.4</v>
      </c>
      <c r="F106" s="437">
        <v>1149.79</v>
      </c>
      <c r="G106" s="384">
        <v>330.4</v>
      </c>
      <c r="H106" s="238">
        <v>1143.184</v>
      </c>
    </row>
    <row r="107" spans="1:8" s="12" customFormat="1" ht="36" x14ac:dyDescent="0.2">
      <c r="A107" s="358" t="s">
        <v>240</v>
      </c>
      <c r="B107" s="167"/>
      <c r="C107" s="141" t="s">
        <v>241</v>
      </c>
      <c r="D107" s="275"/>
      <c r="E107" s="383">
        <v>0</v>
      </c>
      <c r="F107" s="385">
        <v>6113.28</v>
      </c>
      <c r="G107" s="236"/>
      <c r="H107" s="237">
        <v>18719.3</v>
      </c>
    </row>
    <row r="108" spans="1:8" s="12" customFormat="1" x14ac:dyDescent="0.2">
      <c r="A108" s="197" t="s">
        <v>297</v>
      </c>
      <c r="B108" s="40" t="s">
        <v>116</v>
      </c>
      <c r="C108" s="30"/>
      <c r="D108" s="254">
        <v>58.26</v>
      </c>
      <c r="E108" s="383">
        <v>0</v>
      </c>
      <c r="F108" s="385">
        <v>0</v>
      </c>
      <c r="G108" s="384">
        <v>153</v>
      </c>
      <c r="H108" s="238">
        <v>8913.7799999999988</v>
      </c>
    </row>
    <row r="109" spans="1:8" s="12" customFormat="1" x14ac:dyDescent="0.2">
      <c r="A109" s="340" t="s">
        <v>137</v>
      </c>
      <c r="B109" s="40" t="s">
        <v>0</v>
      </c>
      <c r="C109" s="30"/>
      <c r="D109" s="254">
        <v>27.69</v>
      </c>
      <c r="E109" s="383">
        <v>0</v>
      </c>
      <c r="F109" s="385">
        <v>0</v>
      </c>
      <c r="G109" s="384">
        <v>56</v>
      </c>
      <c r="H109" s="238">
        <v>1550.64</v>
      </c>
    </row>
    <row r="110" spans="1:8" s="12" customFormat="1" x14ac:dyDescent="0.2">
      <c r="A110" s="340" t="s">
        <v>138</v>
      </c>
      <c r="B110" s="40" t="s">
        <v>116</v>
      </c>
      <c r="C110" s="30"/>
      <c r="D110" s="254">
        <v>3335</v>
      </c>
      <c r="E110" s="383">
        <v>0</v>
      </c>
      <c r="F110" s="385">
        <v>0</v>
      </c>
      <c r="G110" s="384">
        <v>1</v>
      </c>
      <c r="H110" s="238">
        <v>3335</v>
      </c>
    </row>
    <row r="111" spans="1:8" s="12" customFormat="1" x14ac:dyDescent="0.2">
      <c r="A111" s="340" t="s">
        <v>139</v>
      </c>
      <c r="B111" s="40" t="s">
        <v>116</v>
      </c>
      <c r="C111" s="30"/>
      <c r="D111" s="254">
        <v>847.34</v>
      </c>
      <c r="E111" s="383">
        <v>0</v>
      </c>
      <c r="F111" s="385">
        <v>0</v>
      </c>
      <c r="G111" s="384">
        <v>1</v>
      </c>
      <c r="H111" s="238">
        <v>847.34</v>
      </c>
    </row>
    <row r="112" spans="1:8" s="12" customFormat="1" x14ac:dyDescent="0.2">
      <c r="A112" s="340" t="s">
        <v>141</v>
      </c>
      <c r="B112" s="40" t="s">
        <v>116</v>
      </c>
      <c r="C112" s="30"/>
      <c r="D112" s="254">
        <v>218.27</v>
      </c>
      <c r="E112" s="383">
        <v>0</v>
      </c>
      <c r="F112" s="385">
        <v>0</v>
      </c>
      <c r="G112" s="384">
        <v>2</v>
      </c>
      <c r="H112" s="238">
        <v>436.54</v>
      </c>
    </row>
    <row r="113" spans="1:8" s="12" customFormat="1" x14ac:dyDescent="0.2">
      <c r="A113" s="330" t="s">
        <v>145</v>
      </c>
      <c r="B113" s="40" t="s">
        <v>116</v>
      </c>
      <c r="C113" s="30"/>
      <c r="D113" s="254">
        <v>153.97999999999999</v>
      </c>
      <c r="E113" s="383">
        <v>0</v>
      </c>
      <c r="F113" s="385">
        <v>0</v>
      </c>
      <c r="G113" s="384">
        <v>4</v>
      </c>
      <c r="H113" s="238">
        <v>516</v>
      </c>
    </row>
    <row r="114" spans="1:8" s="12" customFormat="1" ht="13.5" thickBot="1" x14ac:dyDescent="0.25">
      <c r="A114" s="359" t="s">
        <v>352</v>
      </c>
      <c r="B114" s="40" t="s">
        <v>116</v>
      </c>
      <c r="C114" s="30"/>
      <c r="D114" s="254">
        <v>47.04</v>
      </c>
      <c r="E114" s="383">
        <v>0</v>
      </c>
      <c r="F114" s="385">
        <v>0</v>
      </c>
      <c r="G114" s="384">
        <v>66</v>
      </c>
      <c r="H114" s="238">
        <v>3120</v>
      </c>
    </row>
    <row r="115" spans="1:8" s="12" customFormat="1" ht="26.25" customHeight="1" thickBot="1" x14ac:dyDescent="0.25">
      <c r="A115" s="171" t="s">
        <v>243</v>
      </c>
      <c r="B115" s="172"/>
      <c r="C115" s="300"/>
      <c r="D115" s="278"/>
      <c r="E115" s="173">
        <v>2</v>
      </c>
      <c r="F115" s="174">
        <v>87705.43</v>
      </c>
      <c r="G115" s="208">
        <v>2</v>
      </c>
      <c r="H115" s="230">
        <v>85719.172000000006</v>
      </c>
    </row>
    <row r="116" spans="1:8" s="12" customFormat="1" ht="36" x14ac:dyDescent="0.2">
      <c r="A116" s="175" t="s">
        <v>22</v>
      </c>
      <c r="B116" s="176" t="s">
        <v>0</v>
      </c>
      <c r="C116" s="154">
        <v>12</v>
      </c>
      <c r="D116" s="420">
        <v>3436.68</v>
      </c>
      <c r="E116" s="434">
        <v>2</v>
      </c>
      <c r="F116" s="435">
        <v>82480.3</v>
      </c>
      <c r="G116" s="381">
        <v>2</v>
      </c>
      <c r="H116" s="382">
        <v>80945.16</v>
      </c>
    </row>
    <row r="117" spans="1:8" s="3" customFormat="1" x14ac:dyDescent="0.2">
      <c r="A117" s="360" t="s">
        <v>21</v>
      </c>
      <c r="B117" s="177" t="s">
        <v>0</v>
      </c>
      <c r="C117" s="107">
        <v>12</v>
      </c>
      <c r="D117" s="275">
        <v>9.7040000000000006</v>
      </c>
      <c r="E117" s="436">
        <v>2</v>
      </c>
      <c r="F117" s="437">
        <v>684</v>
      </c>
      <c r="G117" s="381">
        <v>2</v>
      </c>
      <c r="H117" s="382">
        <v>232.87200000000001</v>
      </c>
    </row>
    <row r="118" spans="1:8" s="3" customFormat="1" ht="24.75" thickBot="1" x14ac:dyDescent="0.25">
      <c r="A118" s="361" t="s">
        <v>59</v>
      </c>
      <c r="B118" s="178" t="s">
        <v>0</v>
      </c>
      <c r="C118" s="159">
        <v>1</v>
      </c>
      <c r="D118" s="421">
        <v>2270.5700000000002</v>
      </c>
      <c r="E118" s="436">
        <v>2</v>
      </c>
      <c r="F118" s="437">
        <v>4541.1400000000003</v>
      </c>
      <c r="G118" s="384">
        <v>2</v>
      </c>
      <c r="H118" s="238">
        <v>4541.1400000000003</v>
      </c>
    </row>
    <row r="119" spans="1:8" s="3" customFormat="1" ht="19.5" customHeight="1" thickBot="1" x14ac:dyDescent="0.25">
      <c r="A119" s="501" t="s">
        <v>60</v>
      </c>
      <c r="B119" s="502"/>
      <c r="C119" s="502"/>
      <c r="D119" s="503"/>
      <c r="E119" s="208"/>
      <c r="F119" s="230">
        <v>593767.21000000008</v>
      </c>
      <c r="G119" s="208"/>
      <c r="H119" s="230">
        <v>591365.70048</v>
      </c>
    </row>
    <row r="120" spans="1:8" s="3" customFormat="1" ht="26.25" thickBot="1" x14ac:dyDescent="0.25">
      <c r="A120" s="179" t="s">
        <v>244</v>
      </c>
      <c r="B120" s="105"/>
      <c r="C120" s="183"/>
      <c r="D120" s="279"/>
      <c r="E120" s="173">
        <v>847.1</v>
      </c>
      <c r="F120" s="174">
        <v>126598.95</v>
      </c>
      <c r="G120" s="208">
        <v>847.1</v>
      </c>
      <c r="H120" s="230">
        <v>126139.9372</v>
      </c>
    </row>
    <row r="121" spans="1:8" s="3" customFormat="1" ht="24" x14ac:dyDescent="0.2">
      <c r="A121" s="362" t="s">
        <v>163</v>
      </c>
      <c r="B121" s="64" t="s">
        <v>64</v>
      </c>
      <c r="C121" s="301" t="s">
        <v>260</v>
      </c>
      <c r="D121" s="270" t="s">
        <v>245</v>
      </c>
      <c r="E121" s="434">
        <v>3820.8</v>
      </c>
      <c r="F121" s="435">
        <v>122197.39</v>
      </c>
      <c r="G121" s="381">
        <v>3820.8</v>
      </c>
      <c r="H121" s="382">
        <v>121807.15</v>
      </c>
    </row>
    <row r="122" spans="1:8" s="3" customFormat="1" ht="24.75" thickBot="1" x14ac:dyDescent="0.25">
      <c r="A122" s="180" t="s">
        <v>256</v>
      </c>
      <c r="B122" s="11" t="s">
        <v>64</v>
      </c>
      <c r="C122" s="195">
        <v>12</v>
      </c>
      <c r="D122" s="319">
        <v>9.6000000000000002E-2</v>
      </c>
      <c r="E122" s="436">
        <v>3820.8</v>
      </c>
      <c r="F122" s="437">
        <v>4401.5600000000004</v>
      </c>
      <c r="G122" s="381">
        <v>3820.8</v>
      </c>
      <c r="H122" s="238">
        <v>4332.7872000000007</v>
      </c>
    </row>
    <row r="123" spans="1:8" s="12" customFormat="1" ht="51.75" thickBot="1" x14ac:dyDescent="0.25">
      <c r="A123" s="181" t="s">
        <v>246</v>
      </c>
      <c r="B123" s="63" t="s">
        <v>64</v>
      </c>
      <c r="C123" s="290" t="s">
        <v>70</v>
      </c>
      <c r="D123" s="251" t="s">
        <v>245</v>
      </c>
      <c r="E123" s="173">
        <v>3559</v>
      </c>
      <c r="F123" s="174">
        <v>155860.32</v>
      </c>
      <c r="G123" s="239">
        <v>3559</v>
      </c>
      <c r="H123" s="230">
        <v>155124.48000000001</v>
      </c>
    </row>
    <row r="124" spans="1:8" s="12" customFormat="1" ht="64.5" thickBot="1" x14ac:dyDescent="0.25">
      <c r="A124" s="182" t="s">
        <v>247</v>
      </c>
      <c r="B124" s="240" t="s">
        <v>64</v>
      </c>
      <c r="C124" s="302">
        <v>1</v>
      </c>
      <c r="D124" s="422">
        <v>3.4666666666666665E-3</v>
      </c>
      <c r="E124" s="173">
        <v>3820.8</v>
      </c>
      <c r="F124" s="174">
        <v>171.94</v>
      </c>
      <c r="G124" s="239">
        <v>3820.8</v>
      </c>
      <c r="H124" s="230">
        <v>158.94528</v>
      </c>
    </row>
    <row r="125" spans="1:8" s="12" customFormat="1" ht="39.75" customHeight="1" thickBot="1" x14ac:dyDescent="0.25">
      <c r="A125" s="165" t="s">
        <v>248</v>
      </c>
      <c r="B125" s="241" t="s">
        <v>64</v>
      </c>
      <c r="C125" s="303">
        <v>12</v>
      </c>
      <c r="D125" s="280">
        <v>0.77</v>
      </c>
      <c r="E125" s="173">
        <v>3820.8</v>
      </c>
      <c r="F125" s="174">
        <v>32094.720000000001</v>
      </c>
      <c r="G125" s="239">
        <v>3820.8</v>
      </c>
      <c r="H125" s="230">
        <v>32515.008000000002</v>
      </c>
    </row>
    <row r="126" spans="1:8" s="12" customFormat="1" ht="13.5" thickBot="1" x14ac:dyDescent="0.25">
      <c r="A126" s="165" t="s">
        <v>61</v>
      </c>
      <c r="B126" s="105"/>
      <c r="C126" s="183"/>
      <c r="D126" s="281"/>
      <c r="E126" s="173">
        <v>1</v>
      </c>
      <c r="F126" s="174">
        <v>279041.28000000003</v>
      </c>
      <c r="G126" s="208"/>
      <c r="H126" s="230">
        <v>277427.32999999996</v>
      </c>
    </row>
    <row r="127" spans="1:8" s="12" customFormat="1" x14ac:dyDescent="0.2">
      <c r="A127" s="360" t="s">
        <v>13</v>
      </c>
      <c r="B127" s="242" t="s">
        <v>104</v>
      </c>
      <c r="C127" s="184">
        <v>1</v>
      </c>
      <c r="D127" s="282">
        <v>42520</v>
      </c>
      <c r="E127" s="434">
        <v>1</v>
      </c>
      <c r="F127" s="435">
        <v>42520</v>
      </c>
      <c r="G127" s="381">
        <v>1</v>
      </c>
      <c r="H127" s="382">
        <v>40000</v>
      </c>
    </row>
    <row r="128" spans="1:8" s="12" customFormat="1" x14ac:dyDescent="0.2">
      <c r="A128" s="185" t="s">
        <v>165</v>
      </c>
      <c r="B128" s="243"/>
      <c r="C128" s="304" t="s">
        <v>105</v>
      </c>
      <c r="D128" s="282"/>
      <c r="E128" s="383">
        <v>0</v>
      </c>
      <c r="F128" s="385">
        <v>4921.28</v>
      </c>
      <c r="G128" s="236"/>
      <c r="H128" s="238"/>
    </row>
    <row r="129" spans="1:8" s="12" customFormat="1" x14ac:dyDescent="0.2">
      <c r="A129" s="186" t="s">
        <v>254</v>
      </c>
      <c r="B129" s="243" t="s">
        <v>0</v>
      </c>
      <c r="C129" s="304">
        <v>1</v>
      </c>
      <c r="D129" s="282">
        <v>175.76</v>
      </c>
      <c r="E129" s="436">
        <v>28</v>
      </c>
      <c r="F129" s="437">
        <v>4921.28</v>
      </c>
      <c r="G129" s="384">
        <v>28</v>
      </c>
      <c r="H129" s="238">
        <v>4921.28</v>
      </c>
    </row>
    <row r="130" spans="1:8" s="12" customFormat="1" ht="48" customHeight="1" thickBot="1" x14ac:dyDescent="0.25">
      <c r="A130" s="187" t="s">
        <v>20</v>
      </c>
      <c r="B130" s="244" t="s">
        <v>104</v>
      </c>
      <c r="C130" s="188">
        <v>12</v>
      </c>
      <c r="D130" s="282">
        <v>20175</v>
      </c>
      <c r="E130" s="449">
        <v>1</v>
      </c>
      <c r="F130" s="450">
        <v>231600</v>
      </c>
      <c r="G130" s="392">
        <v>1</v>
      </c>
      <c r="H130" s="393">
        <v>232506.05</v>
      </c>
    </row>
    <row r="131" spans="1:8" s="3" customFormat="1" ht="15.75" thickBot="1" x14ac:dyDescent="0.25">
      <c r="A131" s="189" t="s">
        <v>62</v>
      </c>
      <c r="B131" s="190"/>
      <c r="C131" s="191"/>
      <c r="D131" s="423"/>
      <c r="E131" s="173">
        <v>3820.8</v>
      </c>
      <c r="F131" s="174">
        <v>222829.06</v>
      </c>
      <c r="G131" s="208">
        <v>3820.8</v>
      </c>
      <c r="H131" s="230">
        <v>222829.05600000004</v>
      </c>
    </row>
    <row r="132" spans="1:8" s="3" customFormat="1" ht="17.25" x14ac:dyDescent="0.2">
      <c r="A132" s="106" t="s">
        <v>249</v>
      </c>
      <c r="B132" s="137" t="s">
        <v>64</v>
      </c>
      <c r="C132" s="107">
        <v>12</v>
      </c>
      <c r="D132" s="424">
        <v>4.8600000000000003</v>
      </c>
      <c r="E132" s="436">
        <v>3820.8</v>
      </c>
      <c r="F132" s="440">
        <v>222829.05600000004</v>
      </c>
      <c r="G132" s="384">
        <v>3820.8</v>
      </c>
      <c r="H132" s="238">
        <v>219504.95950000006</v>
      </c>
    </row>
    <row r="133" spans="1:8" s="3" customFormat="1" ht="13.5" thickBot="1" x14ac:dyDescent="0.25">
      <c r="A133" s="106" t="s">
        <v>378</v>
      </c>
      <c r="B133" s="137"/>
      <c r="C133" s="144"/>
      <c r="D133" s="283"/>
      <c r="E133" s="383">
        <v>0</v>
      </c>
      <c r="F133" s="385">
        <v>0</v>
      </c>
      <c r="G133" s="384">
        <v>0</v>
      </c>
      <c r="H133" s="238">
        <v>3324.0964999999997</v>
      </c>
    </row>
    <row r="134" spans="1:8" s="3" customFormat="1" ht="15.75" thickBot="1" x14ac:dyDescent="0.25">
      <c r="A134" s="111" t="s">
        <v>179</v>
      </c>
      <c r="B134" s="65"/>
      <c r="C134" s="48"/>
      <c r="D134" s="284"/>
      <c r="E134" s="173">
        <v>0</v>
      </c>
      <c r="F134" s="174">
        <v>0</v>
      </c>
      <c r="G134" s="401"/>
      <c r="H134" s="230">
        <v>264414.77</v>
      </c>
    </row>
    <row r="135" spans="1:8" s="3" customFormat="1" ht="13.5" thickBot="1" x14ac:dyDescent="0.25">
      <c r="A135" s="49" t="s">
        <v>284</v>
      </c>
      <c r="B135" s="41"/>
      <c r="C135" s="93"/>
      <c r="D135" s="285"/>
      <c r="E135" s="173">
        <v>0</v>
      </c>
      <c r="F135" s="174">
        <v>0</v>
      </c>
      <c r="G135" s="402"/>
      <c r="H135" s="230">
        <v>253145.13</v>
      </c>
    </row>
    <row r="136" spans="1:8" s="3" customFormat="1" x14ac:dyDescent="0.2">
      <c r="A136" s="192" t="s">
        <v>250</v>
      </c>
      <c r="B136" s="246" t="s">
        <v>0</v>
      </c>
      <c r="C136" s="193">
        <v>1</v>
      </c>
      <c r="D136" s="425">
        <v>1560.1</v>
      </c>
      <c r="E136" s="379">
        <v>0</v>
      </c>
      <c r="F136" s="380">
        <v>0</v>
      </c>
      <c r="G136" s="381">
        <v>5</v>
      </c>
      <c r="H136" s="382">
        <v>7800.5</v>
      </c>
    </row>
    <row r="137" spans="1:8" s="3" customFormat="1" x14ac:dyDescent="0.2">
      <c r="A137" s="66" t="s">
        <v>162</v>
      </c>
      <c r="B137" s="221" t="s">
        <v>116</v>
      </c>
      <c r="C137" s="45"/>
      <c r="D137" s="269">
        <v>1044.4000000000001</v>
      </c>
      <c r="E137" s="383">
        <v>0</v>
      </c>
      <c r="F137" s="385">
        <v>0</v>
      </c>
      <c r="G137" s="384">
        <v>1</v>
      </c>
      <c r="H137" s="238">
        <v>1044.4000000000001</v>
      </c>
    </row>
    <row r="138" spans="1:8" s="3" customFormat="1" x14ac:dyDescent="0.2">
      <c r="A138" s="90" t="s">
        <v>308</v>
      </c>
      <c r="B138" s="221" t="s">
        <v>116</v>
      </c>
      <c r="C138" s="45"/>
      <c r="D138" s="269">
        <v>2500</v>
      </c>
      <c r="E138" s="383">
        <v>0</v>
      </c>
      <c r="F138" s="385">
        <v>0</v>
      </c>
      <c r="G138" s="384">
        <v>1</v>
      </c>
      <c r="H138" s="238">
        <v>2500</v>
      </c>
    </row>
    <row r="139" spans="1:8" s="3" customFormat="1" x14ac:dyDescent="0.2">
      <c r="A139" s="196" t="s">
        <v>340</v>
      </c>
      <c r="B139" s="221" t="s">
        <v>0</v>
      </c>
      <c r="C139" s="45"/>
      <c r="D139" s="261">
        <v>1800.23</v>
      </c>
      <c r="E139" s="383">
        <v>0</v>
      </c>
      <c r="F139" s="385">
        <v>0</v>
      </c>
      <c r="G139" s="384">
        <v>1</v>
      </c>
      <c r="H139" s="238">
        <v>1800.23</v>
      </c>
    </row>
    <row r="140" spans="1:8" s="3" customFormat="1" ht="13.5" thickBot="1" x14ac:dyDescent="0.25">
      <c r="A140" s="197" t="s">
        <v>374</v>
      </c>
      <c r="B140" s="248" t="s">
        <v>0</v>
      </c>
      <c r="C140" s="199">
        <v>12</v>
      </c>
      <c r="D140" s="426">
        <v>20000</v>
      </c>
      <c r="E140" s="391">
        <v>0</v>
      </c>
      <c r="F140" s="385">
        <v>0</v>
      </c>
      <c r="G140" s="392">
        <v>1</v>
      </c>
      <c r="H140" s="238">
        <v>240000</v>
      </c>
    </row>
    <row r="141" spans="1:8" s="3" customFormat="1" ht="13.5" thickBot="1" x14ac:dyDescent="0.25">
      <c r="A141" s="202" t="s">
        <v>287</v>
      </c>
      <c r="B141" s="203"/>
      <c r="C141" s="291"/>
      <c r="D141" s="287"/>
      <c r="E141" s="173">
        <v>0</v>
      </c>
      <c r="F141" s="174">
        <v>0</v>
      </c>
      <c r="G141" s="208"/>
      <c r="H141" s="230">
        <v>11269.64</v>
      </c>
    </row>
    <row r="142" spans="1:8" s="3" customFormat="1" ht="24.75" thickBot="1" x14ac:dyDescent="0.25">
      <c r="A142" s="204" t="s">
        <v>288</v>
      </c>
      <c r="B142" s="137" t="s">
        <v>0</v>
      </c>
      <c r="C142" s="107">
        <v>1</v>
      </c>
      <c r="D142" s="424">
        <v>1624.25</v>
      </c>
      <c r="E142" s="383">
        <v>0</v>
      </c>
      <c r="F142" s="385">
        <v>0</v>
      </c>
      <c r="G142" s="384">
        <v>3</v>
      </c>
      <c r="H142" s="238">
        <v>11269.64</v>
      </c>
    </row>
    <row r="143" spans="1:8" s="3" customFormat="1" ht="15.75" thickBot="1" x14ac:dyDescent="0.25">
      <c r="A143" s="205" t="s">
        <v>371</v>
      </c>
      <c r="B143" s="63"/>
      <c r="C143" s="305"/>
      <c r="D143" s="427"/>
      <c r="E143" s="32"/>
      <c r="F143" s="230">
        <v>1238298.2234252999</v>
      </c>
      <c r="G143" s="32"/>
      <c r="H143" s="230">
        <v>1673837.77156</v>
      </c>
    </row>
    <row r="144" spans="1:8" s="3" customFormat="1" x14ac:dyDescent="0.2">
      <c r="A144" s="81"/>
      <c r="B144" s="82"/>
      <c r="C144" s="28"/>
      <c r="D144" s="67"/>
      <c r="E144" s="94"/>
      <c r="F144" s="94"/>
      <c r="G144" s="94"/>
      <c r="H144" s="94"/>
    </row>
    <row r="145" spans="1:8" s="3" customFormat="1" x14ac:dyDescent="0.2">
      <c r="A145" s="484" t="s">
        <v>379</v>
      </c>
      <c r="B145" s="484"/>
      <c r="C145" s="484"/>
      <c r="D145" s="67"/>
      <c r="E145" s="94"/>
      <c r="F145" s="94"/>
      <c r="G145" s="94"/>
      <c r="H145" s="94"/>
    </row>
    <row r="146" spans="1:8" x14ac:dyDescent="0.2">
      <c r="A146" s="81"/>
      <c r="B146" s="82"/>
      <c r="C146" s="28"/>
    </row>
    <row r="147" spans="1:8" x14ac:dyDescent="0.2">
      <c r="A147" s="249" t="s">
        <v>380</v>
      </c>
      <c r="B147" s="82"/>
      <c r="C147" s="28"/>
      <c r="D147" s="74"/>
    </row>
    <row r="148" spans="1:8" x14ac:dyDescent="0.2">
      <c r="A148" s="81"/>
      <c r="B148" s="82"/>
      <c r="C148" s="28"/>
      <c r="D148" s="74"/>
    </row>
    <row r="149" spans="1:8" x14ac:dyDescent="0.2">
      <c r="A149" s="81"/>
      <c r="B149" s="82"/>
      <c r="C149" s="28"/>
      <c r="D149" s="74"/>
    </row>
    <row r="150" spans="1:8" s="3" customFormat="1" x14ac:dyDescent="0.2">
      <c r="A150" s="81"/>
      <c r="B150" s="82"/>
      <c r="C150" s="28"/>
      <c r="D150" s="74"/>
      <c r="E150" s="94"/>
      <c r="F150" s="94"/>
      <c r="G150" s="94"/>
      <c r="H150" s="94"/>
    </row>
    <row r="151" spans="1:8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8" s="3" customFormat="1" x14ac:dyDescent="0.2">
      <c r="A152" s="81"/>
      <c r="B152" s="82"/>
      <c r="C152" s="28"/>
      <c r="D152" s="74"/>
      <c r="E152" s="94"/>
      <c r="F152" s="94"/>
      <c r="G152" s="94"/>
      <c r="H152" s="94"/>
    </row>
    <row r="153" spans="1:8" s="3" customFormat="1" x14ac:dyDescent="0.2">
      <c r="A153" s="81"/>
      <c r="B153" s="82"/>
      <c r="C153" s="28"/>
      <c r="D153" s="67"/>
      <c r="E153" s="94"/>
      <c r="F153" s="94"/>
      <c r="G153" s="94"/>
      <c r="H153" s="94"/>
    </row>
    <row r="154" spans="1:8" s="12" customFormat="1" x14ac:dyDescent="0.2">
      <c r="A154" s="81"/>
      <c r="B154" s="82"/>
      <c r="C154" s="28"/>
      <c r="D154" s="67"/>
      <c r="E154" s="94"/>
      <c r="F154" s="94"/>
      <c r="G154" s="94"/>
      <c r="H154" s="94"/>
    </row>
    <row r="155" spans="1:8" s="3" customFormat="1" x14ac:dyDescent="0.2">
      <c r="A155" s="81"/>
      <c r="B155" s="82"/>
      <c r="C155" s="28"/>
      <c r="D155" s="67"/>
      <c r="E155" s="95"/>
      <c r="F155" s="95"/>
      <c r="G155" s="403"/>
      <c r="H155" s="403"/>
    </row>
    <row r="156" spans="1:8" s="3" customFormat="1" x14ac:dyDescent="0.2">
      <c r="A156" s="81"/>
      <c r="B156" s="82"/>
      <c r="C156" s="28"/>
      <c r="D156" s="67"/>
      <c r="E156" s="95"/>
      <c r="F156" s="95"/>
      <c r="G156" s="403"/>
      <c r="H156" s="403"/>
    </row>
    <row r="157" spans="1:8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3" spans="1:8" s="3" customFormat="1" x14ac:dyDescent="0.2">
      <c r="A163" s="8"/>
      <c r="B163" s="67"/>
      <c r="C163" s="10"/>
      <c r="D163" s="67"/>
      <c r="E163" s="95"/>
      <c r="F163" s="95"/>
      <c r="G163" s="95"/>
      <c r="H163" s="95"/>
    </row>
    <row r="170" spans="1:8" x14ac:dyDescent="0.2">
      <c r="A170" s="1"/>
      <c r="B170" s="1"/>
      <c r="C170" s="306"/>
      <c r="D170" s="94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3" spans="1:8" x14ac:dyDescent="0.2">
      <c r="A173" s="1"/>
      <c r="B173" s="1"/>
      <c r="C173" s="306"/>
      <c r="D173" s="94"/>
    </row>
    <row r="180" spans="1:4" x14ac:dyDescent="0.2">
      <c r="A180" s="1"/>
      <c r="B180" s="1"/>
      <c r="C180" s="306"/>
      <c r="D180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3" spans="1:4" x14ac:dyDescent="0.2">
      <c r="A183" s="1"/>
      <c r="B183" s="1"/>
      <c r="C183" s="306"/>
      <c r="D183" s="94"/>
    </row>
    <row r="190" spans="1:4" x14ac:dyDescent="0.2">
      <c r="A190" s="1"/>
      <c r="B190" s="1"/>
      <c r="C190" s="306"/>
      <c r="D190" s="94"/>
    </row>
    <row r="191" spans="1:4" x14ac:dyDescent="0.2">
      <c r="A191" s="1"/>
      <c r="B191" s="1"/>
      <c r="C191" s="306"/>
      <c r="D191" s="94"/>
    </row>
  </sheetData>
  <mergeCells count="12">
    <mergeCell ref="A145:C145"/>
    <mergeCell ref="A1:D1"/>
    <mergeCell ref="C24:C26"/>
    <mergeCell ref="E24:H24"/>
    <mergeCell ref="E25:H25"/>
    <mergeCell ref="A28:D28"/>
    <mergeCell ref="A60:D60"/>
    <mergeCell ref="A119:D119"/>
    <mergeCell ref="E26:F26"/>
    <mergeCell ref="G26:H26"/>
    <mergeCell ref="G3:H3"/>
    <mergeCell ref="G2:H2"/>
  </mergeCells>
  <pageMargins left="0.31496062992125984" right="0.31496062992125984" top="0.15748031496062992" bottom="0.15748031496062992" header="0.31496062992125984" footer="0.31496062992125984"/>
  <pageSetup paperSize="9" scale="62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showZeros="0" topLeftCell="A22" workbookViewId="0">
      <selection activeCell="L36" sqref="L36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8.85546875" style="94" customWidth="1"/>
    <col min="6" max="7" width="12.5703125" style="94" customWidth="1"/>
    <col min="8" max="8" width="15.710937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78</v>
      </c>
      <c r="H2" s="507"/>
    </row>
    <row r="3" spans="1:8" ht="15" x14ac:dyDescent="0.2">
      <c r="A3" s="6"/>
      <c r="B3" s="68"/>
      <c r="C3" s="28"/>
      <c r="D3" s="100"/>
      <c r="E3" s="406"/>
      <c r="F3" s="112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-242787.19799143192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1162580.4999999998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1162580.4999999998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1121445.4999999998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3">
        <v>5135</v>
      </c>
    </row>
    <row r="10" spans="1:8" x14ac:dyDescent="0.2">
      <c r="A10" s="113" t="s">
        <v>197</v>
      </c>
      <c r="B10" s="74"/>
      <c r="C10" s="28"/>
      <c r="D10" s="74"/>
      <c r="E10" s="369"/>
      <c r="F10" s="369"/>
      <c r="G10" s="369"/>
      <c r="H10" s="363">
        <v>36000</v>
      </c>
    </row>
    <row r="11" spans="1:8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1203252.8040500002</v>
      </c>
    </row>
    <row r="12" spans="1:8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-283459.50204143231</v>
      </c>
    </row>
    <row r="13" spans="1:8" x14ac:dyDescent="0.2">
      <c r="A13" s="7"/>
      <c r="B13" s="74"/>
      <c r="C13" s="28"/>
      <c r="D13" s="74"/>
      <c r="E13" s="369"/>
      <c r="F13" s="369"/>
      <c r="G13" s="369"/>
      <c r="H13" s="374"/>
    </row>
    <row r="14" spans="1:8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8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-378201.64799143176</v>
      </c>
    </row>
    <row r="16" spans="1:8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1163807.6968407766</v>
      </c>
    </row>
    <row r="17" spans="1:8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1163807.6968407766</v>
      </c>
    </row>
    <row r="18" spans="1:8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1122984.98</v>
      </c>
    </row>
    <row r="19" spans="1:8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4822.7168407765075</v>
      </c>
    </row>
    <row r="20" spans="1:8" x14ac:dyDescent="0.2">
      <c r="A20" s="113" t="s">
        <v>197</v>
      </c>
      <c r="B20" s="28"/>
      <c r="C20" s="28"/>
      <c r="D20" s="74"/>
      <c r="E20" s="369"/>
      <c r="F20" s="369"/>
      <c r="G20" s="369"/>
      <c r="H20" s="366">
        <v>36000</v>
      </c>
    </row>
    <row r="21" spans="1:8" x14ac:dyDescent="0.2">
      <c r="A21" s="113" t="s">
        <v>315</v>
      </c>
      <c r="B21" s="74"/>
      <c r="C21" s="28"/>
      <c r="D21" s="74"/>
      <c r="E21" s="369"/>
      <c r="F21" s="369"/>
      <c r="G21" s="369"/>
      <c r="H21" s="371">
        <v>785606.04884934484</v>
      </c>
    </row>
    <row r="22" spans="1:8" x14ac:dyDescent="0.2">
      <c r="A22" s="21" t="s">
        <v>156</v>
      </c>
      <c r="B22" s="77"/>
      <c r="C22" s="28"/>
      <c r="D22" s="77"/>
      <c r="E22" s="369"/>
      <c r="F22" s="369"/>
      <c r="G22" s="369"/>
      <c r="H22" s="372">
        <v>1203252.8040500002</v>
      </c>
    </row>
    <row r="23" spans="1:8" s="19" customFormat="1" ht="13.5" thickBot="1" x14ac:dyDescent="0.25">
      <c r="A23" s="9" t="s">
        <v>376</v>
      </c>
      <c r="B23" s="112"/>
      <c r="C23" s="28"/>
      <c r="D23" s="74"/>
      <c r="E23" s="369"/>
      <c r="F23" s="369"/>
      <c r="G23" s="369"/>
      <c r="H23" s="376">
        <v>-417646.75520065532</v>
      </c>
    </row>
    <row r="24" spans="1:8" ht="15.75" thickBot="1" x14ac:dyDescent="0.25">
      <c r="A24" s="78" t="s">
        <v>2</v>
      </c>
      <c r="B24" s="52"/>
      <c r="C24" s="486" t="s">
        <v>5</v>
      </c>
      <c r="D24" s="288" t="s">
        <v>4</v>
      </c>
      <c r="E24" s="489">
        <v>19</v>
      </c>
      <c r="F24" s="490"/>
      <c r="G24" s="490"/>
      <c r="H24" s="491"/>
    </row>
    <row r="25" spans="1:8" ht="13.5" thickBot="1" x14ac:dyDescent="0.25">
      <c r="A25" s="109"/>
      <c r="B25" s="52" t="s">
        <v>3</v>
      </c>
      <c r="C25" s="487"/>
      <c r="D25" s="288" t="s">
        <v>6</v>
      </c>
      <c r="E25" s="492" t="s">
        <v>78</v>
      </c>
      <c r="F25" s="493"/>
      <c r="G25" s="493"/>
      <c r="H25" s="494"/>
    </row>
    <row r="26" spans="1:8" ht="18.75" thickBot="1" x14ac:dyDescent="0.25">
      <c r="A26" s="86" t="s">
        <v>360</v>
      </c>
      <c r="B26" s="79" t="s">
        <v>7</v>
      </c>
      <c r="C26" s="488"/>
      <c r="D26" s="289" t="s">
        <v>8</v>
      </c>
      <c r="E26" s="504" t="s">
        <v>112</v>
      </c>
      <c r="F26" s="505"/>
      <c r="G26" s="504" t="s">
        <v>113</v>
      </c>
      <c r="H26" s="505"/>
    </row>
    <row r="27" spans="1:8" s="85" customFormat="1" ht="12" thickBot="1" x14ac:dyDescent="0.2">
      <c r="A27" s="73"/>
      <c r="B27" s="80"/>
      <c r="C27" s="36"/>
      <c r="D27" s="250"/>
      <c r="E27" s="41" t="s">
        <v>114</v>
      </c>
      <c r="F27" s="377" t="s">
        <v>316</v>
      </c>
      <c r="G27" s="41" t="s">
        <v>114</v>
      </c>
      <c r="H27" s="377" t="s">
        <v>316</v>
      </c>
    </row>
    <row r="28" spans="1:8" s="3" customFormat="1" ht="41.25" customHeight="1" thickBot="1" x14ac:dyDescent="0.25">
      <c r="A28" s="495" t="s">
        <v>24</v>
      </c>
      <c r="B28" s="496"/>
      <c r="C28" s="496"/>
      <c r="D28" s="497"/>
      <c r="E28" s="208"/>
      <c r="F28" s="209">
        <v>21715.97</v>
      </c>
      <c r="G28" s="208"/>
      <c r="H28" s="209">
        <v>37381.30805</v>
      </c>
    </row>
    <row r="29" spans="1:8" s="3" customFormat="1" ht="13.5" thickBot="1" x14ac:dyDescent="0.25">
      <c r="A29" s="114" t="s">
        <v>25</v>
      </c>
      <c r="B29" s="115"/>
      <c r="C29" s="292"/>
      <c r="D29" s="251"/>
      <c r="E29" s="378"/>
      <c r="F29" s="209">
        <v>34.19</v>
      </c>
      <c r="G29" s="208"/>
      <c r="H29" s="209">
        <v>34.193249999999999</v>
      </c>
    </row>
    <row r="30" spans="1:8" s="33" customFormat="1" ht="67.5" customHeight="1" thickBot="1" x14ac:dyDescent="0.25">
      <c r="A30" s="25" t="s">
        <v>26</v>
      </c>
      <c r="B30" s="98" t="s">
        <v>63</v>
      </c>
      <c r="C30" s="50" t="s">
        <v>10</v>
      </c>
      <c r="D30" s="252">
        <v>9.1000000000000004E-3</v>
      </c>
      <c r="E30" s="434">
        <v>3757.5</v>
      </c>
      <c r="F30" s="435">
        <v>34.19</v>
      </c>
      <c r="G30" s="381">
        <v>3757.5</v>
      </c>
      <c r="H30" s="382">
        <v>34.193249999999999</v>
      </c>
    </row>
    <row r="31" spans="1:8" s="12" customFormat="1" ht="13.5" customHeight="1" thickBot="1" x14ac:dyDescent="0.25">
      <c r="A31" s="211" t="s">
        <v>27</v>
      </c>
      <c r="B31" s="212"/>
      <c r="C31" s="294"/>
      <c r="D31" s="251"/>
      <c r="E31" s="208"/>
      <c r="F31" s="209">
        <v>861.14</v>
      </c>
      <c r="G31" s="208"/>
      <c r="H31" s="209">
        <v>857.08200000000011</v>
      </c>
    </row>
    <row r="32" spans="1:8" s="3" customFormat="1" ht="13.5" customHeight="1" thickBot="1" x14ac:dyDescent="0.25">
      <c r="A32" s="25" t="s">
        <v>28</v>
      </c>
      <c r="B32" s="39" t="s">
        <v>1</v>
      </c>
      <c r="C32" s="31">
        <v>12</v>
      </c>
      <c r="D32" s="255">
        <v>0.21199999999999999</v>
      </c>
      <c r="E32" s="434">
        <v>338.5</v>
      </c>
      <c r="F32" s="435">
        <v>861.14</v>
      </c>
      <c r="G32" s="381">
        <v>338.5</v>
      </c>
      <c r="H32" s="382">
        <v>857.08200000000011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34.19</v>
      </c>
      <c r="G33" s="208"/>
      <c r="H33" s="209">
        <v>11000</v>
      </c>
    </row>
    <row r="34" spans="1:8" s="3" customFormat="1" ht="20.25" customHeight="1" x14ac:dyDescent="0.2">
      <c r="A34" s="132" t="s">
        <v>31</v>
      </c>
      <c r="B34" s="92"/>
      <c r="C34" s="30" t="s">
        <v>67</v>
      </c>
      <c r="D34" s="411"/>
      <c r="E34" s="383">
        <v>0</v>
      </c>
      <c r="F34" s="385">
        <v>0</v>
      </c>
      <c r="G34" s="236"/>
      <c r="H34" s="238">
        <v>11000</v>
      </c>
    </row>
    <row r="35" spans="1:8" s="3" customFormat="1" ht="13.5" thickBot="1" x14ac:dyDescent="0.25">
      <c r="A35" s="26" t="s">
        <v>351</v>
      </c>
      <c r="B35" s="11" t="s">
        <v>1</v>
      </c>
      <c r="C35" s="30"/>
      <c r="D35" s="256" t="s">
        <v>377</v>
      </c>
      <c r="E35" s="383">
        <v>0</v>
      </c>
      <c r="F35" s="385">
        <v>0</v>
      </c>
      <c r="G35" s="384">
        <v>20</v>
      </c>
      <c r="H35" s="238">
        <v>11000</v>
      </c>
    </row>
    <row r="36" spans="1:8" s="12" customFormat="1" ht="26.25" thickBot="1" x14ac:dyDescent="0.25">
      <c r="A36" s="122" t="s">
        <v>32</v>
      </c>
      <c r="B36" s="123"/>
      <c r="C36" s="295"/>
      <c r="D36" s="257"/>
      <c r="E36" s="208"/>
      <c r="F36" s="209">
        <v>597.44000000000005</v>
      </c>
      <c r="G36" s="208"/>
      <c r="H36" s="209">
        <v>0</v>
      </c>
    </row>
    <row r="37" spans="1:8" s="12" customFormat="1" ht="26.25" thickBot="1" x14ac:dyDescent="0.25">
      <c r="A37" s="23" t="s">
        <v>34</v>
      </c>
      <c r="B37" s="245"/>
      <c r="C37" s="311"/>
      <c r="D37" s="312"/>
      <c r="E37" s="208"/>
      <c r="F37" s="230">
        <v>14767.58</v>
      </c>
      <c r="G37" s="208"/>
      <c r="H37" s="230">
        <v>16058.154399999999</v>
      </c>
    </row>
    <row r="38" spans="1:8" s="3" customFormat="1" ht="23.25" customHeight="1" x14ac:dyDescent="0.2">
      <c r="A38" s="124" t="s">
        <v>11</v>
      </c>
      <c r="B38" s="316" t="s">
        <v>1</v>
      </c>
      <c r="C38" s="317">
        <v>2</v>
      </c>
      <c r="D38" s="318">
        <v>0.77</v>
      </c>
      <c r="E38" s="434">
        <v>487.3</v>
      </c>
      <c r="F38" s="435">
        <v>750.44</v>
      </c>
      <c r="G38" s="381">
        <f>E38</f>
        <v>487.3</v>
      </c>
      <c r="H38" s="382">
        <v>750.44200000000001</v>
      </c>
    </row>
    <row r="39" spans="1:8" s="3" customFormat="1" ht="24" x14ac:dyDescent="0.2">
      <c r="A39" s="152" t="s">
        <v>198</v>
      </c>
      <c r="B39" s="11" t="s">
        <v>1</v>
      </c>
      <c r="C39" s="121">
        <v>4</v>
      </c>
      <c r="D39" s="319">
        <v>9.4E-2</v>
      </c>
      <c r="E39" s="436">
        <v>487.3</v>
      </c>
      <c r="F39" s="437">
        <v>183.22</v>
      </c>
      <c r="G39" s="381">
        <f>E39</f>
        <v>487.3</v>
      </c>
      <c r="H39" s="238">
        <v>91.612400000000008</v>
      </c>
    </row>
    <row r="40" spans="1:8" s="3" customFormat="1" ht="12" customHeight="1" x14ac:dyDescent="0.2">
      <c r="A40" s="307" t="s">
        <v>31</v>
      </c>
      <c r="B40" s="92" t="s">
        <v>1</v>
      </c>
      <c r="C40" s="201" t="s">
        <v>67</v>
      </c>
      <c r="D40" s="265"/>
      <c r="E40" s="383">
        <v>0</v>
      </c>
      <c r="F40" s="385">
        <v>13833.92</v>
      </c>
      <c r="G40" s="236"/>
      <c r="H40" s="238">
        <v>15216.1</v>
      </c>
    </row>
    <row r="41" spans="1:8" s="3" customFormat="1" x14ac:dyDescent="0.2">
      <c r="A41" s="308" t="s">
        <v>290</v>
      </c>
      <c r="B41" s="11" t="s">
        <v>1</v>
      </c>
      <c r="C41" s="121">
        <v>1</v>
      </c>
      <c r="D41" s="258" t="s">
        <v>377</v>
      </c>
      <c r="E41" s="383">
        <v>0</v>
      </c>
      <c r="F41" s="385">
        <v>0</v>
      </c>
      <c r="G41" s="384">
        <v>7.55</v>
      </c>
      <c r="H41" s="238">
        <v>15216.1</v>
      </c>
    </row>
    <row r="42" spans="1:8" s="3" customFormat="1" ht="13.5" thickBot="1" x14ac:dyDescent="0.25">
      <c r="A42" s="309" t="s">
        <v>200</v>
      </c>
      <c r="B42" s="451"/>
      <c r="C42" s="61"/>
      <c r="D42" s="466"/>
      <c r="E42" s="383">
        <v>0</v>
      </c>
      <c r="F42" s="385">
        <v>13833.92</v>
      </c>
      <c r="G42" s="236"/>
      <c r="H42" s="237">
        <v>0</v>
      </c>
    </row>
    <row r="43" spans="1:8" s="12" customFormat="1" ht="26.25" thickBot="1" x14ac:dyDescent="0.25">
      <c r="A43" s="455" t="s">
        <v>35</v>
      </c>
      <c r="B43" s="456"/>
      <c r="C43" s="457"/>
      <c r="D43" s="259"/>
      <c r="E43" s="208"/>
      <c r="F43" s="230">
        <v>85.8</v>
      </c>
      <c r="G43" s="208"/>
      <c r="H43" s="230">
        <v>85.8</v>
      </c>
    </row>
    <row r="44" spans="1:8" s="34" customFormat="1" ht="45.75" thickBot="1" x14ac:dyDescent="0.25">
      <c r="A44" s="478" t="s">
        <v>36</v>
      </c>
      <c r="B44" s="475" t="s">
        <v>1</v>
      </c>
      <c r="C44" s="476">
        <v>1</v>
      </c>
      <c r="D44" s="477">
        <v>0.52</v>
      </c>
      <c r="E44" s="434">
        <v>165</v>
      </c>
      <c r="F44" s="435">
        <v>85.8</v>
      </c>
      <c r="G44" s="381">
        <v>165</v>
      </c>
      <c r="H44" s="382">
        <v>85.8</v>
      </c>
    </row>
    <row r="45" spans="1:8" s="12" customFormat="1" ht="26.25" thickBot="1" x14ac:dyDescent="0.25">
      <c r="A45" s="465" t="s">
        <v>37</v>
      </c>
      <c r="B45" s="456"/>
      <c r="C45" s="457"/>
      <c r="D45" s="259"/>
      <c r="E45" s="208"/>
      <c r="F45" s="230">
        <v>116.48</v>
      </c>
      <c r="G45" s="208"/>
      <c r="H45" s="230">
        <v>619.16250000000002</v>
      </c>
    </row>
    <row r="46" spans="1:8" s="3" customFormat="1" ht="36.75" customHeight="1" x14ac:dyDescent="0.2">
      <c r="A46" s="25" t="s">
        <v>38</v>
      </c>
      <c r="B46" s="219" t="s">
        <v>64</v>
      </c>
      <c r="C46" s="31" t="s">
        <v>68</v>
      </c>
      <c r="D46" s="464">
        <v>3.1E-2</v>
      </c>
      <c r="E46" s="434">
        <v>3757.5</v>
      </c>
      <c r="F46" s="435">
        <v>116.48</v>
      </c>
      <c r="G46" s="381">
        <v>3757.5</v>
      </c>
      <c r="H46" s="382">
        <v>116.4825</v>
      </c>
    </row>
    <row r="47" spans="1:8" s="3" customFormat="1" x14ac:dyDescent="0.2">
      <c r="A47" s="132" t="s">
        <v>31</v>
      </c>
      <c r="B47" s="91"/>
      <c r="C47" s="30" t="s">
        <v>67</v>
      </c>
      <c r="D47" s="411"/>
      <c r="E47" s="383">
        <v>0</v>
      </c>
      <c r="F47" s="385">
        <v>0</v>
      </c>
      <c r="G47" s="236"/>
      <c r="H47" s="238">
        <v>502.68</v>
      </c>
    </row>
    <row r="48" spans="1:8" s="3" customFormat="1" ht="13.5" thickBot="1" x14ac:dyDescent="0.25">
      <c r="A48" s="134" t="s">
        <v>169</v>
      </c>
      <c r="B48" s="118" t="s">
        <v>1</v>
      </c>
      <c r="C48" s="220">
        <v>1</v>
      </c>
      <c r="D48" s="409">
        <v>167.56</v>
      </c>
      <c r="E48" s="383">
        <v>0</v>
      </c>
      <c r="F48" s="385">
        <v>0</v>
      </c>
      <c r="G48" s="384">
        <v>3</v>
      </c>
      <c r="H48" s="238">
        <v>502.68</v>
      </c>
    </row>
    <row r="49" spans="1:8" s="12" customFormat="1" ht="26.25" thickBot="1" x14ac:dyDescent="0.25">
      <c r="A49" s="128" t="s">
        <v>39</v>
      </c>
      <c r="B49" s="123"/>
      <c r="C49" s="295"/>
      <c r="D49" s="257"/>
      <c r="E49" s="208"/>
      <c r="F49" s="230">
        <v>597.44000000000005</v>
      </c>
      <c r="G49" s="208"/>
      <c r="H49" s="230">
        <v>0</v>
      </c>
    </row>
    <row r="50" spans="1:8" s="12" customFormat="1" ht="26.25" thickBot="1" x14ac:dyDescent="0.25">
      <c r="A50" s="130" t="s">
        <v>41</v>
      </c>
      <c r="B50" s="131"/>
      <c r="C50" s="223"/>
      <c r="D50" s="413"/>
      <c r="E50" s="208"/>
      <c r="F50" s="230">
        <v>135.27000000000001</v>
      </c>
      <c r="G50" s="208"/>
      <c r="H50" s="230">
        <v>578.52</v>
      </c>
    </row>
    <row r="51" spans="1:8" s="3" customFormat="1" ht="16.5" x14ac:dyDescent="0.2">
      <c r="A51" s="104" t="s">
        <v>42</v>
      </c>
      <c r="B51" s="39" t="s">
        <v>64</v>
      </c>
      <c r="C51" s="31"/>
      <c r="D51" s="412">
        <v>3.6000000000000004E-2</v>
      </c>
      <c r="E51" s="434">
        <v>3757.5</v>
      </c>
      <c r="F51" s="435">
        <v>135.27000000000001</v>
      </c>
      <c r="G51" s="381">
        <v>3757.5</v>
      </c>
      <c r="H51" s="382">
        <v>135.26999999999998</v>
      </c>
    </row>
    <row r="52" spans="1:8" s="3" customFormat="1" x14ac:dyDescent="0.2">
      <c r="A52" s="132" t="s">
        <v>259</v>
      </c>
      <c r="B52" s="92"/>
      <c r="C52" s="30"/>
      <c r="D52" s="412"/>
      <c r="E52" s="236"/>
      <c r="F52" s="238">
        <v>0</v>
      </c>
      <c r="G52" s="236"/>
      <c r="H52" s="238">
        <v>443.25</v>
      </c>
    </row>
    <row r="53" spans="1:8" s="3" customFormat="1" ht="13.5" thickBot="1" x14ac:dyDescent="0.25">
      <c r="A53" s="134" t="s">
        <v>192</v>
      </c>
      <c r="B53" s="127" t="s">
        <v>0</v>
      </c>
      <c r="C53" s="121">
        <v>1</v>
      </c>
      <c r="D53" s="409">
        <v>443.25</v>
      </c>
      <c r="E53" s="383">
        <v>0</v>
      </c>
      <c r="F53" s="385">
        <v>0</v>
      </c>
      <c r="G53" s="384">
        <v>1</v>
      </c>
      <c r="H53" s="238">
        <v>443.25</v>
      </c>
    </row>
    <row r="54" spans="1:8" s="12" customFormat="1" ht="39" thickBot="1" x14ac:dyDescent="0.25">
      <c r="A54" s="23" t="s">
        <v>43</v>
      </c>
      <c r="B54" s="41"/>
      <c r="C54" s="224"/>
      <c r="D54" s="259"/>
      <c r="E54" s="208"/>
      <c r="F54" s="230">
        <v>4486.4400000000005</v>
      </c>
      <c r="G54" s="208"/>
      <c r="H54" s="230">
        <v>8148.3959000000004</v>
      </c>
    </row>
    <row r="55" spans="1:8" s="3" customFormat="1" ht="56.25" x14ac:dyDescent="0.2">
      <c r="A55" s="138" t="s">
        <v>44</v>
      </c>
      <c r="B55" s="39" t="s">
        <v>116</v>
      </c>
      <c r="C55" s="31" t="s">
        <v>68</v>
      </c>
      <c r="D55" s="412">
        <v>4.5860000000000003</v>
      </c>
      <c r="E55" s="434">
        <v>70</v>
      </c>
      <c r="F55" s="435">
        <v>642.04</v>
      </c>
      <c r="G55" s="381">
        <v>70</v>
      </c>
      <c r="H55" s="382">
        <v>321.02000000000004</v>
      </c>
    </row>
    <row r="56" spans="1:8" s="3" customFormat="1" x14ac:dyDescent="0.2">
      <c r="A56" s="139" t="s">
        <v>45</v>
      </c>
      <c r="B56" s="11"/>
      <c r="C56" s="30"/>
      <c r="D56" s="411"/>
      <c r="E56" s="383">
        <v>0</v>
      </c>
      <c r="F56" s="385">
        <v>3844.4</v>
      </c>
      <c r="G56" s="236"/>
      <c r="H56" s="237">
        <v>7827.3759</v>
      </c>
    </row>
    <row r="57" spans="1:8" s="3" customFormat="1" x14ac:dyDescent="0.2">
      <c r="A57" s="140" t="s">
        <v>230</v>
      </c>
      <c r="B57" s="141" t="s">
        <v>1</v>
      </c>
      <c r="C57" s="107">
        <v>1</v>
      </c>
      <c r="D57" s="414">
        <v>143.94999999999999</v>
      </c>
      <c r="E57" s="383">
        <v>0</v>
      </c>
      <c r="F57" s="385">
        <v>0</v>
      </c>
      <c r="G57" s="384">
        <v>0.5</v>
      </c>
      <c r="H57" s="238">
        <v>71.974999999999994</v>
      </c>
    </row>
    <row r="58" spans="1:8" s="3" customFormat="1" x14ac:dyDescent="0.2">
      <c r="A58" s="142" t="s">
        <v>231</v>
      </c>
      <c r="B58" s="225" t="s">
        <v>0</v>
      </c>
      <c r="C58" s="141">
        <v>1</v>
      </c>
      <c r="D58" s="409">
        <v>407.4</v>
      </c>
      <c r="E58" s="436">
        <v>6</v>
      </c>
      <c r="F58" s="437">
        <v>2444.4</v>
      </c>
      <c r="G58" s="384">
        <v>5</v>
      </c>
      <c r="H58" s="238">
        <v>2000</v>
      </c>
    </row>
    <row r="59" spans="1:8" s="3" customFormat="1" x14ac:dyDescent="0.2">
      <c r="A59" s="226" t="s">
        <v>148</v>
      </c>
      <c r="B59" s="227" t="s">
        <v>149</v>
      </c>
      <c r="C59" s="170"/>
      <c r="D59" s="260"/>
      <c r="E59" s="383">
        <v>0</v>
      </c>
      <c r="F59" s="385">
        <v>1400</v>
      </c>
      <c r="G59" s="236"/>
      <c r="H59" s="237">
        <v>5755.4</v>
      </c>
    </row>
    <row r="60" spans="1:8" s="3" customFormat="1" x14ac:dyDescent="0.2">
      <c r="A60" s="329" t="s">
        <v>118</v>
      </c>
      <c r="B60" s="43" t="s">
        <v>1</v>
      </c>
      <c r="C60" s="30"/>
      <c r="D60" s="254">
        <v>263.95</v>
      </c>
      <c r="E60" s="383">
        <v>0</v>
      </c>
      <c r="F60" s="385">
        <v>0</v>
      </c>
      <c r="G60" s="384">
        <v>0.59</v>
      </c>
      <c r="H60" s="238">
        <v>155.73049999999998</v>
      </c>
    </row>
    <row r="61" spans="1:8" s="3" customFormat="1" x14ac:dyDescent="0.2">
      <c r="A61" s="66" t="s">
        <v>117</v>
      </c>
      <c r="B61" s="43" t="s">
        <v>0</v>
      </c>
      <c r="C61" s="30"/>
      <c r="D61" s="254">
        <v>451.79</v>
      </c>
      <c r="E61" s="383">
        <v>0</v>
      </c>
      <c r="F61" s="385">
        <v>0</v>
      </c>
      <c r="G61" s="384">
        <v>2</v>
      </c>
      <c r="H61" s="238">
        <v>903.58</v>
      </c>
    </row>
    <row r="62" spans="1:8" s="3" customFormat="1" x14ac:dyDescent="0.2">
      <c r="A62" s="66" t="s">
        <v>194</v>
      </c>
      <c r="B62" s="60" t="s">
        <v>1</v>
      </c>
      <c r="C62" s="30"/>
      <c r="D62" s="254">
        <v>103</v>
      </c>
      <c r="E62" s="383">
        <v>0</v>
      </c>
      <c r="F62" s="385">
        <v>0</v>
      </c>
      <c r="G62" s="384">
        <v>1.68</v>
      </c>
      <c r="H62" s="238">
        <v>313.79039999999998</v>
      </c>
    </row>
    <row r="63" spans="1:8" s="3" customFormat="1" x14ac:dyDescent="0.2">
      <c r="A63" s="66" t="s">
        <v>181</v>
      </c>
      <c r="B63" s="60" t="s">
        <v>0</v>
      </c>
      <c r="C63" s="30"/>
      <c r="D63" s="254">
        <v>860</v>
      </c>
      <c r="E63" s="383">
        <v>0</v>
      </c>
      <c r="F63" s="385">
        <v>0</v>
      </c>
      <c r="G63" s="384">
        <v>1</v>
      </c>
      <c r="H63" s="238">
        <v>994.41</v>
      </c>
    </row>
    <row r="64" spans="1:8" s="3" customFormat="1" x14ac:dyDescent="0.2">
      <c r="A64" s="66" t="s">
        <v>202</v>
      </c>
      <c r="B64" s="43" t="s">
        <v>116</v>
      </c>
      <c r="C64" s="30"/>
      <c r="D64" s="254">
        <v>225.89</v>
      </c>
      <c r="E64" s="383">
        <v>0</v>
      </c>
      <c r="F64" s="385">
        <v>0</v>
      </c>
      <c r="G64" s="384">
        <v>1</v>
      </c>
      <c r="H64" s="238">
        <v>225.89</v>
      </c>
    </row>
    <row r="65" spans="1:8" s="3" customFormat="1" x14ac:dyDescent="0.2">
      <c r="A65" s="333" t="s">
        <v>196</v>
      </c>
      <c r="B65" s="43" t="s">
        <v>0</v>
      </c>
      <c r="C65" s="30"/>
      <c r="D65" s="254">
        <v>123.52</v>
      </c>
      <c r="E65" s="383">
        <v>0</v>
      </c>
      <c r="F65" s="385">
        <v>0</v>
      </c>
      <c r="G65" s="384">
        <v>6</v>
      </c>
      <c r="H65" s="238">
        <v>642</v>
      </c>
    </row>
    <row r="66" spans="1:8" s="3" customFormat="1" ht="13.5" thickBot="1" x14ac:dyDescent="0.25">
      <c r="A66" s="198" t="s">
        <v>203</v>
      </c>
      <c r="B66" s="43" t="s">
        <v>0</v>
      </c>
      <c r="C66" s="30"/>
      <c r="D66" s="254">
        <v>1260</v>
      </c>
      <c r="E66" s="383">
        <v>0</v>
      </c>
      <c r="F66" s="385">
        <v>0</v>
      </c>
      <c r="G66" s="384">
        <v>2</v>
      </c>
      <c r="H66" s="238">
        <v>2520</v>
      </c>
    </row>
    <row r="67" spans="1:8" s="12" customFormat="1" ht="33.75" customHeight="1" thickBot="1" x14ac:dyDescent="0.25">
      <c r="A67" s="498" t="s">
        <v>46</v>
      </c>
      <c r="B67" s="499"/>
      <c r="C67" s="499"/>
      <c r="D67" s="500"/>
      <c r="E67" s="229"/>
      <c r="F67" s="230">
        <v>380750.81299999997</v>
      </c>
      <c r="G67" s="229"/>
      <c r="H67" s="230">
        <v>396772.44900000008</v>
      </c>
    </row>
    <row r="68" spans="1:8" s="12" customFormat="1" ht="26.25" thickBot="1" x14ac:dyDescent="0.25">
      <c r="A68" s="337" t="s">
        <v>47</v>
      </c>
      <c r="B68" s="338"/>
      <c r="C68" s="339"/>
      <c r="D68" s="415"/>
      <c r="E68" s="387">
        <v>1</v>
      </c>
      <c r="F68" s="388">
        <v>108208.47</v>
      </c>
      <c r="G68" s="389">
        <v>1</v>
      </c>
      <c r="H68" s="390">
        <v>107689.95</v>
      </c>
    </row>
    <row r="69" spans="1:8" s="12" customFormat="1" ht="26.25" thickBot="1" x14ac:dyDescent="0.25">
      <c r="A69" s="128" t="s">
        <v>157</v>
      </c>
      <c r="B69" s="123"/>
      <c r="C69" s="295"/>
      <c r="D69" s="257"/>
      <c r="E69" s="173">
        <v>0</v>
      </c>
      <c r="F69" s="174">
        <v>10724.612999999999</v>
      </c>
      <c r="G69" s="208"/>
      <c r="H69" s="230">
        <v>6778.3</v>
      </c>
    </row>
    <row r="70" spans="1:8" s="3" customFormat="1" x14ac:dyDescent="0.2">
      <c r="A70" s="133" t="s">
        <v>158</v>
      </c>
      <c r="B70" s="137" t="s">
        <v>9</v>
      </c>
      <c r="C70" s="107">
        <v>3</v>
      </c>
      <c r="D70" s="409">
        <v>37.21</v>
      </c>
      <c r="E70" s="434">
        <v>69</v>
      </c>
      <c r="F70" s="435">
        <v>2567.145</v>
      </c>
      <c r="G70" s="381">
        <v>14</v>
      </c>
      <c r="H70" s="382">
        <v>490</v>
      </c>
    </row>
    <row r="71" spans="1:8" s="3" customFormat="1" x14ac:dyDescent="0.2">
      <c r="A71" s="143" t="s">
        <v>45</v>
      </c>
      <c r="B71" s="137"/>
      <c r="C71" s="144"/>
      <c r="D71" s="411"/>
      <c r="E71" s="383">
        <v>0</v>
      </c>
      <c r="F71" s="385">
        <v>8157.47</v>
      </c>
      <c r="G71" s="236"/>
      <c r="H71" s="237">
        <v>6288.3</v>
      </c>
    </row>
    <row r="72" spans="1:8" s="3" customFormat="1" x14ac:dyDescent="0.2">
      <c r="A72" s="135" t="s">
        <v>48</v>
      </c>
      <c r="B72" s="137" t="s">
        <v>222</v>
      </c>
      <c r="C72" s="107">
        <v>1</v>
      </c>
      <c r="D72" s="409">
        <v>61.65</v>
      </c>
      <c r="E72" s="436">
        <v>42</v>
      </c>
      <c r="F72" s="437">
        <v>2589.4699999999998</v>
      </c>
      <c r="G72" s="384">
        <v>102</v>
      </c>
      <c r="H72" s="238">
        <v>6288.3</v>
      </c>
    </row>
    <row r="73" spans="1:8" s="3" customFormat="1" ht="26.25" thickBot="1" x14ac:dyDescent="0.25">
      <c r="A73" s="135" t="s">
        <v>49</v>
      </c>
      <c r="B73" s="137" t="s">
        <v>234</v>
      </c>
      <c r="C73" s="231" t="s">
        <v>69</v>
      </c>
      <c r="D73" s="253"/>
      <c r="E73" s="449">
        <v>0</v>
      </c>
      <c r="F73" s="447">
        <v>5568</v>
      </c>
      <c r="G73" s="392">
        <v>0</v>
      </c>
      <c r="H73" s="393">
        <v>0</v>
      </c>
    </row>
    <row r="74" spans="1:8" s="12" customFormat="1" ht="25.5" customHeight="1" thickBot="1" x14ac:dyDescent="0.25">
      <c r="A74" s="128" t="s">
        <v>50</v>
      </c>
      <c r="B74" s="145"/>
      <c r="C74" s="146">
        <v>1</v>
      </c>
      <c r="D74" s="416">
        <v>5207.2700000000004</v>
      </c>
      <c r="E74" s="173">
        <v>0.5</v>
      </c>
      <c r="F74" s="174">
        <v>31243.62</v>
      </c>
      <c r="G74" s="394"/>
      <c r="H74" s="395">
        <v>31048.514999999999</v>
      </c>
    </row>
    <row r="75" spans="1:8" s="3" customFormat="1" ht="23.25" thickBot="1" x14ac:dyDescent="0.25">
      <c r="A75" s="22" t="s">
        <v>51</v>
      </c>
      <c r="B75" s="39"/>
      <c r="C75" s="44" t="s">
        <v>12</v>
      </c>
      <c r="D75" s="262">
        <v>5207.2700000000004</v>
      </c>
      <c r="E75" s="387">
        <v>0</v>
      </c>
      <c r="F75" s="388">
        <v>0</v>
      </c>
      <c r="G75" s="396">
        <v>0.5</v>
      </c>
      <c r="H75" s="397">
        <v>31048.514999999999</v>
      </c>
    </row>
    <row r="76" spans="1:8" s="12" customFormat="1" ht="39" thickBot="1" x14ac:dyDescent="0.25">
      <c r="A76" s="23" t="s">
        <v>52</v>
      </c>
      <c r="B76" s="56"/>
      <c r="C76" s="297"/>
      <c r="D76" s="263"/>
      <c r="E76" s="398"/>
      <c r="F76" s="399">
        <v>34733.979999999996</v>
      </c>
      <c r="G76" s="398"/>
      <c r="H76" s="399">
        <v>48266.762000000002</v>
      </c>
    </row>
    <row r="77" spans="1:8" s="3" customFormat="1" ht="35.25" customHeight="1" x14ac:dyDescent="0.2">
      <c r="A77" s="147" t="s">
        <v>53</v>
      </c>
      <c r="B77" s="39"/>
      <c r="C77" s="44"/>
      <c r="D77" s="253"/>
      <c r="E77" s="379">
        <v>0</v>
      </c>
      <c r="F77" s="380">
        <v>9615.02</v>
      </c>
      <c r="G77" s="400"/>
      <c r="H77" s="432">
        <v>8126.8520000000008</v>
      </c>
    </row>
    <row r="78" spans="1:8" s="3" customFormat="1" x14ac:dyDescent="0.2">
      <c r="A78" s="70" t="s">
        <v>14</v>
      </c>
      <c r="B78" s="11" t="s">
        <v>1</v>
      </c>
      <c r="C78" s="141">
        <v>1</v>
      </c>
      <c r="D78" s="264">
        <v>1.24</v>
      </c>
      <c r="E78" s="436">
        <v>3740.9</v>
      </c>
      <c r="F78" s="437">
        <v>4638.72</v>
      </c>
      <c r="G78" s="384">
        <v>2550</v>
      </c>
      <c r="H78" s="238">
        <v>3162</v>
      </c>
    </row>
    <row r="79" spans="1:8" s="3" customFormat="1" x14ac:dyDescent="0.2">
      <c r="A79" s="71" t="s">
        <v>15</v>
      </c>
      <c r="B79" s="59" t="s">
        <v>1</v>
      </c>
      <c r="C79" s="107">
        <v>12</v>
      </c>
      <c r="D79" s="264">
        <v>0.51</v>
      </c>
      <c r="E79" s="436">
        <v>671.2</v>
      </c>
      <c r="F79" s="437">
        <v>4107.74</v>
      </c>
      <c r="G79" s="384">
        <v>671.2</v>
      </c>
      <c r="H79" s="238">
        <v>4101.0320000000011</v>
      </c>
    </row>
    <row r="80" spans="1:8" s="3" customFormat="1" x14ac:dyDescent="0.2">
      <c r="A80" s="72" t="s">
        <v>16</v>
      </c>
      <c r="B80" s="59" t="s">
        <v>17</v>
      </c>
      <c r="C80" s="107">
        <v>12</v>
      </c>
      <c r="D80" s="264">
        <v>72.38</v>
      </c>
      <c r="E80" s="436">
        <v>1</v>
      </c>
      <c r="F80" s="437">
        <v>868.56</v>
      </c>
      <c r="G80" s="384">
        <v>1</v>
      </c>
      <c r="H80" s="238">
        <v>863.81999999999994</v>
      </c>
    </row>
    <row r="81" spans="1:8" s="3" customFormat="1" x14ac:dyDescent="0.2">
      <c r="A81" s="232" t="s">
        <v>45</v>
      </c>
      <c r="B81" s="233"/>
      <c r="C81" s="144"/>
      <c r="D81" s="253"/>
      <c r="E81" s="383">
        <v>0</v>
      </c>
      <c r="F81" s="385">
        <v>12625.2</v>
      </c>
      <c r="G81" s="234"/>
      <c r="H81" s="235">
        <v>25718.960000000003</v>
      </c>
    </row>
    <row r="82" spans="1:8" s="3" customFormat="1" x14ac:dyDescent="0.2">
      <c r="A82" s="149" t="s">
        <v>172</v>
      </c>
      <c r="B82" s="57"/>
      <c r="C82" s="45"/>
      <c r="D82" s="417">
        <v>0.28000000000000003</v>
      </c>
      <c r="E82" s="383">
        <v>3757.5</v>
      </c>
      <c r="F82" s="385">
        <v>12625.2</v>
      </c>
      <c r="G82" s="236"/>
      <c r="H82" s="237">
        <v>25718.960000000003</v>
      </c>
    </row>
    <row r="83" spans="1:8" s="16" customFormat="1" x14ac:dyDescent="0.2">
      <c r="A83" s="346" t="s">
        <v>251</v>
      </c>
      <c r="B83" s="55" t="s">
        <v>115</v>
      </c>
      <c r="C83" s="45"/>
      <c r="D83" s="254">
        <v>183.3</v>
      </c>
      <c r="E83" s="383">
        <v>0</v>
      </c>
      <c r="F83" s="385">
        <v>0</v>
      </c>
      <c r="G83" s="384">
        <v>110</v>
      </c>
      <c r="H83" s="238">
        <v>19635.600000000002</v>
      </c>
    </row>
    <row r="84" spans="1:8" s="16" customFormat="1" x14ac:dyDescent="0.2">
      <c r="A84" s="218" t="s">
        <v>134</v>
      </c>
      <c r="B84" s="43" t="s">
        <v>116</v>
      </c>
      <c r="C84" s="45"/>
      <c r="D84" s="254">
        <v>798.97</v>
      </c>
      <c r="E84" s="383">
        <v>0</v>
      </c>
      <c r="F84" s="385">
        <v>0</v>
      </c>
      <c r="G84" s="384">
        <v>8</v>
      </c>
      <c r="H84" s="238">
        <v>6083.3600000000006</v>
      </c>
    </row>
    <row r="85" spans="1:8" s="16" customFormat="1" ht="36" x14ac:dyDescent="0.2">
      <c r="A85" s="104" t="s">
        <v>54</v>
      </c>
      <c r="B85" s="150" t="s">
        <v>17</v>
      </c>
      <c r="C85" s="170">
        <v>24</v>
      </c>
      <c r="D85" s="411">
        <v>62.24</v>
      </c>
      <c r="E85" s="436">
        <v>1</v>
      </c>
      <c r="F85" s="385">
        <v>1493.76</v>
      </c>
      <c r="G85" s="384">
        <v>1</v>
      </c>
      <c r="H85" s="237">
        <v>1415.24</v>
      </c>
    </row>
    <row r="86" spans="1:8" s="16" customFormat="1" x14ac:dyDescent="0.2">
      <c r="A86" s="351" t="s">
        <v>173</v>
      </c>
      <c r="B86" s="11" t="s">
        <v>17</v>
      </c>
      <c r="C86" s="45"/>
      <c r="D86" s="411">
        <v>11000</v>
      </c>
      <c r="E86" s="383">
        <v>1</v>
      </c>
      <c r="F86" s="385">
        <v>11000</v>
      </c>
      <c r="G86" s="236"/>
      <c r="H86" s="235">
        <v>13005.71</v>
      </c>
    </row>
    <row r="87" spans="1:8" s="16" customFormat="1" x14ac:dyDescent="0.2">
      <c r="A87" s="352" t="s">
        <v>174</v>
      </c>
      <c r="B87" s="47" t="s">
        <v>116</v>
      </c>
      <c r="C87" s="45"/>
      <c r="D87" s="254">
        <v>1232.6199999999999</v>
      </c>
      <c r="E87" s="383">
        <v>0</v>
      </c>
      <c r="F87" s="385">
        <v>0</v>
      </c>
      <c r="G87" s="384">
        <v>2</v>
      </c>
      <c r="H87" s="238">
        <v>2465.2399999999998</v>
      </c>
    </row>
    <row r="88" spans="1:8" s="16" customFormat="1" x14ac:dyDescent="0.2">
      <c r="A88" s="352" t="s">
        <v>358</v>
      </c>
      <c r="B88" s="43" t="s">
        <v>116</v>
      </c>
      <c r="C88" s="45"/>
      <c r="D88" s="254">
        <v>1131.42</v>
      </c>
      <c r="E88" s="383">
        <v>0</v>
      </c>
      <c r="F88" s="385">
        <v>0</v>
      </c>
      <c r="G88" s="384">
        <v>1</v>
      </c>
      <c r="H88" s="238">
        <v>1131.42</v>
      </c>
    </row>
    <row r="89" spans="1:8" s="3" customFormat="1" x14ac:dyDescent="0.2">
      <c r="A89" s="353" t="s">
        <v>123</v>
      </c>
      <c r="B89" s="47" t="s">
        <v>116</v>
      </c>
      <c r="C89" s="45"/>
      <c r="D89" s="254">
        <v>79.400000000000006</v>
      </c>
      <c r="E89" s="383">
        <v>0</v>
      </c>
      <c r="F89" s="385">
        <v>0</v>
      </c>
      <c r="G89" s="384">
        <v>8</v>
      </c>
      <c r="H89" s="238">
        <v>635.20000000000005</v>
      </c>
    </row>
    <row r="90" spans="1:8" s="3" customFormat="1" x14ac:dyDescent="0.2">
      <c r="A90" s="354" t="s">
        <v>216</v>
      </c>
      <c r="B90" s="11" t="s">
        <v>0</v>
      </c>
      <c r="C90" s="30">
        <v>1</v>
      </c>
      <c r="D90" s="265">
        <v>773.27</v>
      </c>
      <c r="E90" s="383">
        <v>0</v>
      </c>
      <c r="F90" s="385">
        <v>0</v>
      </c>
      <c r="G90" s="384">
        <v>4</v>
      </c>
      <c r="H90" s="238">
        <v>3093.08</v>
      </c>
    </row>
    <row r="91" spans="1:8" s="3" customFormat="1" x14ac:dyDescent="0.2">
      <c r="A91" s="350" t="s">
        <v>127</v>
      </c>
      <c r="B91" s="40" t="s">
        <v>0</v>
      </c>
      <c r="C91" s="45"/>
      <c r="D91" s="254">
        <v>87.98</v>
      </c>
      <c r="E91" s="383">
        <v>0</v>
      </c>
      <c r="F91" s="385">
        <v>0</v>
      </c>
      <c r="G91" s="384">
        <v>1</v>
      </c>
      <c r="H91" s="238">
        <v>87.98</v>
      </c>
    </row>
    <row r="92" spans="1:8" s="3" customFormat="1" ht="13.5" thickBot="1" x14ac:dyDescent="0.25">
      <c r="A92" s="218" t="s">
        <v>134</v>
      </c>
      <c r="B92" s="43" t="s">
        <v>116</v>
      </c>
      <c r="C92" s="45"/>
      <c r="D92" s="254">
        <v>798.97</v>
      </c>
      <c r="E92" s="383">
        <v>0</v>
      </c>
      <c r="F92" s="385">
        <v>0</v>
      </c>
      <c r="G92" s="384">
        <v>7</v>
      </c>
      <c r="H92" s="238">
        <v>5592.7900000000009</v>
      </c>
    </row>
    <row r="93" spans="1:8" s="3" customFormat="1" ht="39" thickBot="1" x14ac:dyDescent="0.25">
      <c r="A93" s="88" t="s">
        <v>161</v>
      </c>
      <c r="B93" s="41"/>
      <c r="C93" s="224"/>
      <c r="D93" s="270"/>
      <c r="E93" s="208"/>
      <c r="F93" s="230">
        <v>86165.16</v>
      </c>
      <c r="G93" s="208"/>
      <c r="H93" s="230">
        <v>86165.16</v>
      </c>
    </row>
    <row r="94" spans="1:8" s="17" customFormat="1" ht="16.5" customHeight="1" x14ac:dyDescent="0.2">
      <c r="A94" s="104" t="s">
        <v>279</v>
      </c>
      <c r="B94" s="153" t="s">
        <v>222</v>
      </c>
      <c r="C94" s="154">
        <v>1</v>
      </c>
      <c r="D94" s="271">
        <v>20.38</v>
      </c>
      <c r="E94" s="434">
        <v>1876</v>
      </c>
      <c r="F94" s="435">
        <v>38232.879999999997</v>
      </c>
      <c r="G94" s="381">
        <v>1876</v>
      </c>
      <c r="H94" s="382">
        <v>38232.879999999997</v>
      </c>
    </row>
    <row r="95" spans="1:8" s="19" customFormat="1" x14ac:dyDescent="0.2">
      <c r="A95" s="155" t="s">
        <v>280</v>
      </c>
      <c r="B95" s="156" t="s">
        <v>106</v>
      </c>
      <c r="C95" s="144" t="s">
        <v>107</v>
      </c>
      <c r="D95" s="272" t="s">
        <v>377</v>
      </c>
      <c r="E95" s="436">
        <v>0</v>
      </c>
      <c r="F95" s="437">
        <v>30505</v>
      </c>
      <c r="G95" s="384">
        <v>1</v>
      </c>
      <c r="H95" s="238">
        <v>30505</v>
      </c>
    </row>
    <row r="96" spans="1:8" s="17" customFormat="1" x14ac:dyDescent="0.2">
      <c r="A96" s="66" t="s">
        <v>55</v>
      </c>
      <c r="B96" s="157" t="s">
        <v>17</v>
      </c>
      <c r="C96" s="141">
        <v>1</v>
      </c>
      <c r="D96" s="418">
        <v>868.52</v>
      </c>
      <c r="E96" s="436">
        <v>1</v>
      </c>
      <c r="F96" s="437">
        <v>868.52</v>
      </c>
      <c r="G96" s="384">
        <v>1</v>
      </c>
      <c r="H96" s="238">
        <v>868.52</v>
      </c>
    </row>
    <row r="97" spans="1:8" s="17" customFormat="1" x14ac:dyDescent="0.2">
      <c r="A97" s="58" t="s">
        <v>281</v>
      </c>
      <c r="B97" s="157" t="s">
        <v>17</v>
      </c>
      <c r="C97" s="141">
        <v>1</v>
      </c>
      <c r="D97" s="273">
        <v>434.26</v>
      </c>
      <c r="E97" s="436">
        <v>1</v>
      </c>
      <c r="F97" s="437">
        <v>434.26</v>
      </c>
      <c r="G97" s="384">
        <v>1</v>
      </c>
      <c r="H97" s="238">
        <v>434.26</v>
      </c>
    </row>
    <row r="98" spans="1:8" s="3" customFormat="1" x14ac:dyDescent="0.2">
      <c r="A98" s="66" t="s">
        <v>282</v>
      </c>
      <c r="B98" s="157" t="s">
        <v>17</v>
      </c>
      <c r="C98" s="141">
        <v>1</v>
      </c>
      <c r="D98" s="273">
        <v>434.26</v>
      </c>
      <c r="E98" s="436">
        <v>1</v>
      </c>
      <c r="F98" s="437">
        <v>434.26</v>
      </c>
      <c r="G98" s="384">
        <v>1</v>
      </c>
      <c r="H98" s="238">
        <v>434.26</v>
      </c>
    </row>
    <row r="99" spans="1:8" s="12" customFormat="1" ht="24.75" thickBot="1" x14ac:dyDescent="0.25">
      <c r="A99" s="58" t="s">
        <v>56</v>
      </c>
      <c r="B99" s="156" t="s">
        <v>65</v>
      </c>
      <c r="C99" s="107">
        <v>1</v>
      </c>
      <c r="D99" s="274">
        <v>0.96</v>
      </c>
      <c r="E99" s="436">
        <v>16344</v>
      </c>
      <c r="F99" s="437">
        <v>15690.24</v>
      </c>
      <c r="G99" s="384">
        <v>16344</v>
      </c>
      <c r="H99" s="238">
        <v>15690.24</v>
      </c>
    </row>
    <row r="100" spans="1:8" s="16" customFormat="1" ht="26.25" thickBot="1" x14ac:dyDescent="0.25">
      <c r="A100" s="160" t="s">
        <v>238</v>
      </c>
      <c r="B100" s="69"/>
      <c r="C100" s="224"/>
      <c r="D100" s="251"/>
      <c r="E100" s="239"/>
      <c r="F100" s="230">
        <v>10401.48</v>
      </c>
      <c r="G100" s="239"/>
      <c r="H100" s="230">
        <v>10574.279999999999</v>
      </c>
    </row>
    <row r="101" spans="1:8" s="16" customFormat="1" ht="17.25" customHeight="1" x14ac:dyDescent="0.2">
      <c r="A101" s="104" t="s">
        <v>159</v>
      </c>
      <c r="B101" s="161" t="s">
        <v>237</v>
      </c>
      <c r="C101" s="162">
        <v>12</v>
      </c>
      <c r="D101" s="264">
        <v>700</v>
      </c>
      <c r="E101" s="434">
        <v>1</v>
      </c>
      <c r="F101" s="435">
        <v>8546.52</v>
      </c>
      <c r="G101" s="381">
        <v>1</v>
      </c>
      <c r="H101" s="382">
        <v>8280</v>
      </c>
    </row>
    <row r="102" spans="1:8" s="16" customFormat="1" x14ac:dyDescent="0.2">
      <c r="A102" s="104" t="s">
        <v>160</v>
      </c>
      <c r="B102" s="163" t="s">
        <v>237</v>
      </c>
      <c r="C102" s="141">
        <v>12</v>
      </c>
      <c r="D102" s="264">
        <v>154.58000000000001</v>
      </c>
      <c r="E102" s="436">
        <v>1</v>
      </c>
      <c r="F102" s="437">
        <v>1854.96</v>
      </c>
      <c r="G102" s="381">
        <v>0</v>
      </c>
      <c r="H102" s="238">
        <v>0</v>
      </c>
    </row>
    <row r="103" spans="1:8" s="16" customFormat="1" ht="13.5" thickBot="1" x14ac:dyDescent="0.25">
      <c r="A103" s="104" t="s">
        <v>323</v>
      </c>
      <c r="B103" s="158" t="s">
        <v>237</v>
      </c>
      <c r="C103" s="164">
        <v>12</v>
      </c>
      <c r="D103" s="253">
        <v>64.06</v>
      </c>
      <c r="E103" s="383">
        <v>0</v>
      </c>
      <c r="F103" s="385">
        <v>0</v>
      </c>
      <c r="G103" s="381">
        <v>3</v>
      </c>
      <c r="H103" s="238">
        <v>2294.2799999999997</v>
      </c>
    </row>
    <row r="104" spans="1:8" s="12" customFormat="1" ht="26.25" thickBot="1" x14ac:dyDescent="0.25">
      <c r="A104" s="165" t="s">
        <v>239</v>
      </c>
      <c r="B104" s="41"/>
      <c r="C104" s="224"/>
      <c r="D104" s="251"/>
      <c r="E104" s="208"/>
      <c r="F104" s="230">
        <v>11568.060000000001</v>
      </c>
      <c r="G104" s="208"/>
      <c r="H104" s="230">
        <v>21429.829999999998</v>
      </c>
    </row>
    <row r="105" spans="1:8" s="12" customFormat="1" ht="23.25" customHeight="1" x14ac:dyDescent="0.2">
      <c r="A105" s="166" t="s">
        <v>57</v>
      </c>
      <c r="B105" s="167"/>
      <c r="C105" s="141"/>
      <c r="D105" s="275"/>
      <c r="E105" s="383">
        <v>0</v>
      </c>
      <c r="F105" s="385">
        <v>5556.06</v>
      </c>
      <c r="G105" s="236"/>
      <c r="H105" s="238">
        <v>5525.49</v>
      </c>
    </row>
    <row r="106" spans="1:8" s="12" customFormat="1" x14ac:dyDescent="0.2">
      <c r="A106" s="168" t="s">
        <v>18</v>
      </c>
      <c r="B106" s="167" t="s">
        <v>71</v>
      </c>
      <c r="C106" s="141">
        <v>12</v>
      </c>
      <c r="D106" s="276">
        <v>13.03</v>
      </c>
      <c r="E106" s="436">
        <v>28</v>
      </c>
      <c r="F106" s="437">
        <v>4378.08</v>
      </c>
      <c r="G106" s="384">
        <v>28</v>
      </c>
      <c r="H106" s="238">
        <v>4354.28</v>
      </c>
    </row>
    <row r="107" spans="1:8" s="12" customFormat="1" x14ac:dyDescent="0.2">
      <c r="A107" s="168" t="s">
        <v>19</v>
      </c>
      <c r="B107" s="167" t="s">
        <v>1</v>
      </c>
      <c r="C107" s="141">
        <v>12</v>
      </c>
      <c r="D107" s="276">
        <v>0.28999999999999998</v>
      </c>
      <c r="E107" s="436">
        <v>338.5</v>
      </c>
      <c r="F107" s="437">
        <v>1177.98</v>
      </c>
      <c r="G107" s="384">
        <v>338.5</v>
      </c>
      <c r="H107" s="238">
        <v>1171.21</v>
      </c>
    </row>
    <row r="108" spans="1:8" s="12" customFormat="1" ht="36" x14ac:dyDescent="0.2">
      <c r="A108" s="358" t="s">
        <v>240</v>
      </c>
      <c r="B108" s="167"/>
      <c r="C108" s="141" t="s">
        <v>241</v>
      </c>
      <c r="D108" s="275"/>
      <c r="E108" s="383">
        <v>0</v>
      </c>
      <c r="F108" s="385">
        <v>6012</v>
      </c>
      <c r="G108" s="236"/>
      <c r="H108" s="237">
        <v>15904.339999999998</v>
      </c>
    </row>
    <row r="109" spans="1:8" s="12" customFormat="1" x14ac:dyDescent="0.2">
      <c r="A109" s="197" t="s">
        <v>297</v>
      </c>
      <c r="B109" s="40" t="s">
        <v>116</v>
      </c>
      <c r="C109" s="30"/>
      <c r="D109" s="254">
        <v>58.26</v>
      </c>
      <c r="E109" s="383">
        <v>0</v>
      </c>
      <c r="F109" s="385">
        <v>0</v>
      </c>
      <c r="G109" s="384">
        <v>151</v>
      </c>
      <c r="H109" s="238">
        <v>8797.2599999999984</v>
      </c>
    </row>
    <row r="110" spans="1:8" s="12" customFormat="1" x14ac:dyDescent="0.2">
      <c r="A110" s="340" t="s">
        <v>137</v>
      </c>
      <c r="B110" s="40" t="s">
        <v>0</v>
      </c>
      <c r="C110" s="30"/>
      <c r="D110" s="254">
        <v>27.69</v>
      </c>
      <c r="E110" s="383">
        <v>0</v>
      </c>
      <c r="F110" s="385">
        <v>0</v>
      </c>
      <c r="G110" s="384">
        <v>56</v>
      </c>
      <c r="H110" s="238">
        <v>1550.64</v>
      </c>
    </row>
    <row r="111" spans="1:8" s="12" customFormat="1" x14ac:dyDescent="0.2">
      <c r="A111" s="340" t="s">
        <v>138</v>
      </c>
      <c r="B111" s="40" t="s">
        <v>116</v>
      </c>
      <c r="C111" s="30"/>
      <c r="D111" s="254">
        <v>3335</v>
      </c>
      <c r="E111" s="383">
        <v>0</v>
      </c>
      <c r="F111" s="385">
        <v>0</v>
      </c>
      <c r="G111" s="384">
        <v>1</v>
      </c>
      <c r="H111" s="238">
        <v>3335</v>
      </c>
    </row>
    <row r="112" spans="1:8" s="12" customFormat="1" ht="13.5" thickBot="1" x14ac:dyDescent="0.25">
      <c r="A112" s="359" t="s">
        <v>352</v>
      </c>
      <c r="B112" s="40" t="s">
        <v>116</v>
      </c>
      <c r="C112" s="30"/>
      <c r="D112" s="254">
        <v>47.04</v>
      </c>
      <c r="E112" s="383">
        <v>0</v>
      </c>
      <c r="F112" s="385">
        <v>0</v>
      </c>
      <c r="G112" s="384">
        <v>47</v>
      </c>
      <c r="H112" s="238">
        <v>2221.44</v>
      </c>
    </row>
    <row r="113" spans="1:8" s="12" customFormat="1" ht="26.25" customHeight="1" thickBot="1" x14ac:dyDescent="0.25">
      <c r="A113" s="171" t="s">
        <v>243</v>
      </c>
      <c r="B113" s="172"/>
      <c r="C113" s="300"/>
      <c r="D113" s="278"/>
      <c r="E113" s="173">
        <v>2</v>
      </c>
      <c r="F113" s="174">
        <v>87705.43</v>
      </c>
      <c r="G113" s="208">
        <v>2</v>
      </c>
      <c r="H113" s="230">
        <v>84819.652000000002</v>
      </c>
    </row>
    <row r="114" spans="1:8" s="12" customFormat="1" ht="36" x14ac:dyDescent="0.2">
      <c r="A114" s="175" t="s">
        <v>22</v>
      </c>
      <c r="B114" s="176" t="s">
        <v>0</v>
      </c>
      <c r="C114" s="154">
        <v>12</v>
      </c>
      <c r="D114" s="420">
        <v>3436.68</v>
      </c>
      <c r="E114" s="434">
        <v>2</v>
      </c>
      <c r="F114" s="435">
        <v>82480.3</v>
      </c>
      <c r="G114" s="381">
        <v>2</v>
      </c>
      <c r="H114" s="382">
        <v>80045.64</v>
      </c>
    </row>
    <row r="115" spans="1:8" s="3" customFormat="1" x14ac:dyDescent="0.2">
      <c r="A115" s="360" t="s">
        <v>21</v>
      </c>
      <c r="B115" s="177" t="s">
        <v>0</v>
      </c>
      <c r="C115" s="107">
        <v>12</v>
      </c>
      <c r="D115" s="275">
        <v>9.7040000000000006</v>
      </c>
      <c r="E115" s="436">
        <v>2</v>
      </c>
      <c r="F115" s="437">
        <v>684</v>
      </c>
      <c r="G115" s="381">
        <v>2</v>
      </c>
      <c r="H115" s="382">
        <v>232.87200000000001</v>
      </c>
    </row>
    <row r="116" spans="1:8" s="3" customFormat="1" ht="24.75" thickBot="1" x14ac:dyDescent="0.25">
      <c r="A116" s="361" t="s">
        <v>59</v>
      </c>
      <c r="B116" s="178" t="s">
        <v>0</v>
      </c>
      <c r="C116" s="159">
        <v>1</v>
      </c>
      <c r="D116" s="421">
        <v>2270.5700000000002</v>
      </c>
      <c r="E116" s="436">
        <v>2</v>
      </c>
      <c r="F116" s="437">
        <v>4541.1400000000003</v>
      </c>
      <c r="G116" s="384">
        <v>2</v>
      </c>
      <c r="H116" s="238">
        <v>4541.1400000000003</v>
      </c>
    </row>
    <row r="117" spans="1:8" s="3" customFormat="1" ht="19.5" customHeight="1" thickBot="1" x14ac:dyDescent="0.25">
      <c r="A117" s="501" t="s">
        <v>60</v>
      </c>
      <c r="B117" s="502"/>
      <c r="C117" s="502"/>
      <c r="D117" s="503"/>
      <c r="E117" s="208"/>
      <c r="F117" s="230">
        <v>555856.73</v>
      </c>
      <c r="G117" s="208"/>
      <c r="H117" s="230">
        <v>553230.67200000002</v>
      </c>
    </row>
    <row r="118" spans="1:8" s="3" customFormat="1" ht="26.25" thickBot="1" x14ac:dyDescent="0.25">
      <c r="A118" s="179" t="s">
        <v>244</v>
      </c>
      <c r="B118" s="105"/>
      <c r="C118" s="183"/>
      <c r="D118" s="279"/>
      <c r="E118" s="173">
        <v>809.2</v>
      </c>
      <c r="F118" s="174">
        <v>123486.35</v>
      </c>
      <c r="G118" s="208">
        <v>809.2</v>
      </c>
      <c r="H118" s="230">
        <v>122734.98499999999</v>
      </c>
    </row>
    <row r="119" spans="1:8" s="3" customFormat="1" ht="24" x14ac:dyDescent="0.2">
      <c r="A119" s="362" t="s">
        <v>163</v>
      </c>
      <c r="B119" s="64" t="s">
        <v>64</v>
      </c>
      <c r="C119" s="301" t="s">
        <v>260</v>
      </c>
      <c r="D119" s="270" t="s">
        <v>245</v>
      </c>
      <c r="E119" s="434">
        <v>3757.5</v>
      </c>
      <c r="F119" s="435">
        <v>119157.71</v>
      </c>
      <c r="G119" s="381">
        <v>3757.5</v>
      </c>
      <c r="H119" s="382">
        <v>118473.97999999998</v>
      </c>
    </row>
    <row r="120" spans="1:8" s="3" customFormat="1" ht="24.75" thickBot="1" x14ac:dyDescent="0.25">
      <c r="A120" s="180" t="s">
        <v>256</v>
      </c>
      <c r="B120" s="11" t="s">
        <v>64</v>
      </c>
      <c r="C120" s="195">
        <v>12</v>
      </c>
      <c r="D120" s="319">
        <v>9.6000000000000002E-2</v>
      </c>
      <c r="E120" s="436">
        <v>3757.5</v>
      </c>
      <c r="F120" s="437">
        <v>4328.6400000000003</v>
      </c>
      <c r="G120" s="381">
        <v>3757.5</v>
      </c>
      <c r="H120" s="238">
        <v>4261.0050000000001</v>
      </c>
    </row>
    <row r="121" spans="1:8" s="12" customFormat="1" ht="51.75" thickBot="1" x14ac:dyDescent="0.25">
      <c r="A121" s="181" t="s">
        <v>246</v>
      </c>
      <c r="B121" s="63" t="s">
        <v>64</v>
      </c>
      <c r="C121" s="290" t="s">
        <v>70</v>
      </c>
      <c r="D121" s="251" t="s">
        <v>245</v>
      </c>
      <c r="E121" s="173">
        <v>1531.8</v>
      </c>
      <c r="F121" s="174">
        <v>124057.65</v>
      </c>
      <c r="G121" s="239">
        <v>1531.8</v>
      </c>
      <c r="H121" s="230">
        <v>123396.36</v>
      </c>
    </row>
    <row r="122" spans="1:8" s="12" customFormat="1" ht="64.5" thickBot="1" x14ac:dyDescent="0.25">
      <c r="A122" s="182" t="s">
        <v>247</v>
      </c>
      <c r="B122" s="240" t="s">
        <v>64</v>
      </c>
      <c r="C122" s="302">
        <v>1</v>
      </c>
      <c r="D122" s="422">
        <v>3.4666666666666665E-3</v>
      </c>
      <c r="E122" s="173">
        <v>3757.5</v>
      </c>
      <c r="F122" s="174">
        <v>169.09</v>
      </c>
      <c r="G122" s="239">
        <v>3757.5</v>
      </c>
      <c r="H122" s="230">
        <v>156.31200000000001</v>
      </c>
    </row>
    <row r="123" spans="1:8" s="12" customFormat="1" ht="39.75" customHeight="1" thickBot="1" x14ac:dyDescent="0.25">
      <c r="A123" s="165" t="s">
        <v>248</v>
      </c>
      <c r="B123" s="241" t="s">
        <v>64</v>
      </c>
      <c r="C123" s="303">
        <v>12</v>
      </c>
      <c r="D123" s="280">
        <v>0.77</v>
      </c>
      <c r="E123" s="173">
        <v>3757.5</v>
      </c>
      <c r="F123" s="174">
        <v>31563</v>
      </c>
      <c r="G123" s="239">
        <v>3757.5</v>
      </c>
      <c r="H123" s="230">
        <v>31976.325000000001</v>
      </c>
    </row>
    <row r="124" spans="1:8" s="12" customFormat="1" ht="13.5" thickBot="1" x14ac:dyDescent="0.25">
      <c r="A124" s="165" t="s">
        <v>61</v>
      </c>
      <c r="B124" s="105"/>
      <c r="C124" s="183"/>
      <c r="D124" s="281"/>
      <c r="E124" s="173">
        <v>1</v>
      </c>
      <c r="F124" s="174">
        <v>276580.64</v>
      </c>
      <c r="G124" s="208"/>
      <c r="H124" s="230">
        <v>274966.69</v>
      </c>
    </row>
    <row r="125" spans="1:8" s="12" customFormat="1" x14ac:dyDescent="0.2">
      <c r="A125" s="360" t="s">
        <v>13</v>
      </c>
      <c r="B125" s="242" t="s">
        <v>104</v>
      </c>
      <c r="C125" s="184">
        <v>1</v>
      </c>
      <c r="D125" s="282">
        <v>42520</v>
      </c>
      <c r="E125" s="434">
        <v>1</v>
      </c>
      <c r="F125" s="435">
        <v>42520</v>
      </c>
      <c r="G125" s="381">
        <v>1</v>
      </c>
      <c r="H125" s="382">
        <v>40000</v>
      </c>
    </row>
    <row r="126" spans="1:8" s="12" customFormat="1" x14ac:dyDescent="0.2">
      <c r="A126" s="185" t="s">
        <v>165</v>
      </c>
      <c r="B126" s="243"/>
      <c r="C126" s="304" t="s">
        <v>105</v>
      </c>
      <c r="D126" s="282"/>
      <c r="E126" s="383">
        <v>0</v>
      </c>
      <c r="F126" s="385">
        <v>2460.64</v>
      </c>
      <c r="G126" s="236"/>
      <c r="H126" s="238"/>
    </row>
    <row r="127" spans="1:8" s="12" customFormat="1" x14ac:dyDescent="0.2">
      <c r="A127" s="186" t="s">
        <v>254</v>
      </c>
      <c r="B127" s="243" t="s">
        <v>0</v>
      </c>
      <c r="C127" s="304">
        <v>1</v>
      </c>
      <c r="D127" s="282">
        <v>175.76</v>
      </c>
      <c r="E127" s="436">
        <v>14</v>
      </c>
      <c r="F127" s="437">
        <v>2460.64</v>
      </c>
      <c r="G127" s="384">
        <v>14</v>
      </c>
      <c r="H127" s="238">
        <v>2460.64</v>
      </c>
    </row>
    <row r="128" spans="1:8" s="12" customFormat="1" ht="48" customHeight="1" thickBot="1" x14ac:dyDescent="0.25">
      <c r="A128" s="187" t="s">
        <v>20</v>
      </c>
      <c r="B128" s="244" t="s">
        <v>104</v>
      </c>
      <c r="C128" s="188">
        <v>12</v>
      </c>
      <c r="D128" s="282">
        <v>20175</v>
      </c>
      <c r="E128" s="449">
        <v>1</v>
      </c>
      <c r="F128" s="447">
        <v>231600</v>
      </c>
      <c r="G128" s="392">
        <v>1</v>
      </c>
      <c r="H128" s="393">
        <v>232506.05</v>
      </c>
    </row>
    <row r="129" spans="1:8" s="3" customFormat="1" ht="15.75" thickBot="1" x14ac:dyDescent="0.25">
      <c r="A129" s="189" t="s">
        <v>62</v>
      </c>
      <c r="B129" s="190"/>
      <c r="C129" s="191"/>
      <c r="D129" s="423"/>
      <c r="E129" s="173">
        <v>3757.5</v>
      </c>
      <c r="F129" s="174">
        <v>219137.4</v>
      </c>
      <c r="G129" s="208">
        <v>3757.5</v>
      </c>
      <c r="H129" s="230">
        <v>215868.37500000003</v>
      </c>
    </row>
    <row r="130" spans="1:8" s="3" customFormat="1" ht="18" thickBot="1" x14ac:dyDescent="0.25">
      <c r="A130" s="106" t="s">
        <v>249</v>
      </c>
      <c r="B130" s="137" t="s">
        <v>64</v>
      </c>
      <c r="C130" s="107">
        <v>12</v>
      </c>
      <c r="D130" s="424">
        <v>4.8600000000000003</v>
      </c>
      <c r="E130" s="436">
        <v>3757.5</v>
      </c>
      <c r="F130" s="437">
        <v>219137.40000000002</v>
      </c>
      <c r="G130" s="384">
        <v>3757.5</v>
      </c>
      <c r="H130" s="238">
        <v>215868.37500000003</v>
      </c>
    </row>
    <row r="131" spans="1:8" s="3" customFormat="1" ht="15.75" thickBot="1" x14ac:dyDescent="0.25">
      <c r="A131" s="205" t="s">
        <v>371</v>
      </c>
      <c r="B131" s="63"/>
      <c r="C131" s="305"/>
      <c r="D131" s="427"/>
      <c r="E131" s="32"/>
      <c r="F131" s="230">
        <v>1177460.9129999999</v>
      </c>
      <c r="G131" s="32"/>
      <c r="H131" s="230">
        <v>1203252.8040500002</v>
      </c>
    </row>
    <row r="132" spans="1:8" s="3" customFormat="1" x14ac:dyDescent="0.2">
      <c r="A132" s="81"/>
      <c r="B132" s="82"/>
      <c r="C132" s="28"/>
      <c r="D132" s="67"/>
      <c r="E132" s="94"/>
      <c r="F132" s="94"/>
      <c r="G132" s="94"/>
      <c r="H132" s="94"/>
    </row>
    <row r="133" spans="1:8" s="3" customFormat="1" x14ac:dyDescent="0.2">
      <c r="A133" s="484" t="s">
        <v>379</v>
      </c>
      <c r="B133" s="484"/>
      <c r="C133" s="484"/>
      <c r="D133" s="67"/>
      <c r="E133" s="94"/>
      <c r="F133" s="94"/>
      <c r="G133" s="94"/>
      <c r="H133" s="94"/>
    </row>
    <row r="134" spans="1:8" x14ac:dyDescent="0.2">
      <c r="A134" s="81"/>
      <c r="B134" s="82"/>
      <c r="C134" s="28"/>
    </row>
    <row r="135" spans="1:8" x14ac:dyDescent="0.2">
      <c r="A135" s="249" t="s">
        <v>380</v>
      </c>
      <c r="B135" s="82"/>
      <c r="C135" s="28"/>
      <c r="D135" s="74"/>
    </row>
    <row r="136" spans="1:8" x14ac:dyDescent="0.2">
      <c r="A136" s="81"/>
      <c r="B136" s="82"/>
      <c r="C136" s="28"/>
      <c r="D136" s="74"/>
    </row>
    <row r="137" spans="1:8" x14ac:dyDescent="0.2">
      <c r="A137" s="81"/>
      <c r="B137" s="82"/>
      <c r="C137" s="28"/>
      <c r="D137" s="74"/>
    </row>
    <row r="138" spans="1:8" s="3" customFormat="1" x14ac:dyDescent="0.2">
      <c r="A138" s="81"/>
      <c r="B138" s="82"/>
      <c r="C138" s="28"/>
      <c r="D138" s="74"/>
      <c r="E138" s="94"/>
      <c r="F138" s="94"/>
      <c r="G138" s="94"/>
      <c r="H138" s="94"/>
    </row>
    <row r="139" spans="1:8" s="3" customFormat="1" x14ac:dyDescent="0.2">
      <c r="A139" s="81"/>
      <c r="B139" s="82"/>
      <c r="C139" s="28"/>
      <c r="D139" s="74"/>
      <c r="E139" s="94"/>
      <c r="F139" s="94"/>
      <c r="G139" s="94"/>
      <c r="H139" s="94"/>
    </row>
    <row r="140" spans="1:8" s="3" customFormat="1" x14ac:dyDescent="0.2">
      <c r="A140" s="81"/>
      <c r="B140" s="82"/>
      <c r="C140" s="28"/>
      <c r="D140" s="74"/>
      <c r="E140" s="94"/>
      <c r="F140" s="94"/>
      <c r="G140" s="94"/>
      <c r="H140" s="94"/>
    </row>
    <row r="141" spans="1:8" s="3" customFormat="1" x14ac:dyDescent="0.2">
      <c r="A141" s="81"/>
      <c r="B141" s="82"/>
      <c r="C141" s="28"/>
      <c r="D141" s="67"/>
      <c r="E141" s="94"/>
      <c r="F141" s="94"/>
      <c r="G141" s="94"/>
      <c r="H141" s="94"/>
    </row>
    <row r="142" spans="1:8" s="12" customFormat="1" x14ac:dyDescent="0.2">
      <c r="A142" s="81"/>
      <c r="B142" s="82"/>
      <c r="C142" s="28"/>
      <c r="D142" s="67"/>
      <c r="E142" s="94"/>
      <c r="F142" s="94"/>
      <c r="G142" s="94"/>
      <c r="H142" s="94"/>
    </row>
    <row r="143" spans="1:8" s="3" customFormat="1" x14ac:dyDescent="0.2">
      <c r="A143" s="81"/>
      <c r="B143" s="82"/>
      <c r="C143" s="28"/>
      <c r="D143" s="67"/>
      <c r="E143" s="95"/>
      <c r="F143" s="95"/>
      <c r="G143" s="403"/>
      <c r="H143" s="403"/>
    </row>
    <row r="144" spans="1:8" s="3" customFormat="1" x14ac:dyDescent="0.2">
      <c r="A144" s="81"/>
      <c r="B144" s="82"/>
      <c r="C144" s="28"/>
      <c r="D144" s="67"/>
      <c r="E144" s="95"/>
      <c r="F144" s="95"/>
      <c r="G144" s="403"/>
      <c r="H144" s="403"/>
    </row>
    <row r="145" spans="1:8" s="3" customFormat="1" x14ac:dyDescent="0.2">
      <c r="A145" s="8"/>
      <c r="B145" s="67"/>
      <c r="C145" s="10"/>
      <c r="D145" s="67"/>
      <c r="E145" s="95"/>
      <c r="F145" s="95"/>
      <c r="G145" s="95"/>
      <c r="H145" s="95"/>
    </row>
    <row r="146" spans="1:8" s="3" customFormat="1" x14ac:dyDescent="0.2">
      <c r="A146" s="8"/>
      <c r="B146" s="67"/>
      <c r="C146" s="10"/>
      <c r="D146" s="67"/>
      <c r="E146" s="95"/>
      <c r="F146" s="95"/>
      <c r="G146" s="95"/>
      <c r="H146" s="95"/>
    </row>
    <row r="147" spans="1:8" s="3" customFormat="1" x14ac:dyDescent="0.2">
      <c r="A147" s="8"/>
      <c r="B147" s="67"/>
      <c r="C147" s="10"/>
      <c r="D147" s="67"/>
      <c r="E147" s="95"/>
      <c r="F147" s="95"/>
      <c r="G147" s="95"/>
      <c r="H147" s="95"/>
    </row>
    <row r="148" spans="1:8" s="3" customFormat="1" x14ac:dyDescent="0.2">
      <c r="A148" s="8"/>
      <c r="B148" s="67"/>
      <c r="C148" s="10"/>
      <c r="D148" s="67"/>
      <c r="E148" s="95"/>
      <c r="F148" s="95"/>
      <c r="G148" s="95"/>
      <c r="H148" s="95"/>
    </row>
    <row r="149" spans="1:8" s="3" customFormat="1" x14ac:dyDescent="0.2">
      <c r="A149" s="8"/>
      <c r="B149" s="67"/>
      <c r="C149" s="10"/>
      <c r="D149" s="67"/>
      <c r="E149" s="95"/>
      <c r="F149" s="95"/>
      <c r="G149" s="95"/>
      <c r="H149" s="95"/>
    </row>
    <row r="150" spans="1:8" s="3" customFormat="1" x14ac:dyDescent="0.2">
      <c r="A150" s="8"/>
      <c r="B150" s="67"/>
      <c r="C150" s="10"/>
      <c r="D150" s="67"/>
      <c r="E150" s="95"/>
      <c r="F150" s="95"/>
      <c r="G150" s="95"/>
      <c r="H150" s="95"/>
    </row>
    <row r="151" spans="1:8" s="3" customFormat="1" x14ac:dyDescent="0.2">
      <c r="A151" s="8"/>
      <c r="B151" s="67"/>
      <c r="C151" s="10"/>
      <c r="D151" s="67"/>
      <c r="E151" s="95"/>
      <c r="F151" s="95"/>
      <c r="G151" s="95"/>
      <c r="H151" s="95"/>
    </row>
    <row r="158" spans="1:8" x14ac:dyDescent="0.2">
      <c r="A158" s="1"/>
      <c r="B158" s="1"/>
      <c r="C158" s="306"/>
      <c r="D158" s="94"/>
    </row>
    <row r="159" spans="1:8" x14ac:dyDescent="0.2">
      <c r="A159" s="1"/>
      <c r="B159" s="1"/>
      <c r="C159" s="306"/>
      <c r="D159" s="94"/>
    </row>
    <row r="160" spans="1:8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  <row r="170" spans="1:4" x14ac:dyDescent="0.2">
      <c r="A170" s="1"/>
      <c r="B170" s="1"/>
      <c r="C170" s="306"/>
      <c r="D170" s="94"/>
    </row>
    <row r="171" spans="1:4" x14ac:dyDescent="0.2">
      <c r="A171" s="1"/>
      <c r="B171" s="1"/>
      <c r="C171" s="306"/>
      <c r="D171" s="94"/>
    </row>
    <row r="178" spans="1:4" x14ac:dyDescent="0.2">
      <c r="A178" s="1"/>
      <c r="B178" s="1"/>
      <c r="C178" s="306"/>
      <c r="D178" s="94"/>
    </row>
    <row r="179" spans="1:4" x14ac:dyDescent="0.2">
      <c r="A179" s="1"/>
      <c r="B179" s="1"/>
      <c r="C179" s="306"/>
      <c r="D179" s="94"/>
    </row>
  </sheetData>
  <mergeCells count="12">
    <mergeCell ref="A133:C133"/>
    <mergeCell ref="A1:D1"/>
    <mergeCell ref="C24:C26"/>
    <mergeCell ref="E24:H24"/>
    <mergeCell ref="E25:H25"/>
    <mergeCell ref="A28:D28"/>
    <mergeCell ref="A67:D67"/>
    <mergeCell ref="A117:D117"/>
    <mergeCell ref="E26:F26"/>
    <mergeCell ref="G26:H26"/>
    <mergeCell ref="G3:H3"/>
    <mergeCell ref="G2:H2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showZeros="0" topLeftCell="A88" workbookViewId="0">
      <selection activeCell="D98" sqref="D98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42578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87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-1141341.2785316661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741580.80000000016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741580.80000000016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741580.80000000016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632718.75288000004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-1032479.231411666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-1232384.918531666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747120.92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747120.92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747120.92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-485263.998531666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632718.75288000004</v>
      </c>
    </row>
    <row r="19" spans="1:8" s="19" customFormat="1" ht="13.5" thickBot="1" x14ac:dyDescent="0.25">
      <c r="A19" s="113" t="s">
        <v>376</v>
      </c>
      <c r="B19" s="112"/>
      <c r="C19" s="28"/>
      <c r="D19" s="74"/>
      <c r="E19" s="369"/>
      <c r="F19" s="369"/>
      <c r="G19" s="369"/>
      <c r="H19" s="376">
        <v>-1117982.7514116662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20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87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45413.590000000004</v>
      </c>
      <c r="G24" s="208"/>
      <c r="H24" s="209">
        <v>17062.157439999999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35.15</v>
      </c>
      <c r="G25" s="208"/>
      <c r="H25" s="209">
        <v>35.147840000000002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3862.4</v>
      </c>
      <c r="F26" s="435">
        <v>35.15</v>
      </c>
      <c r="G26" s="381">
        <v>3862.4</v>
      </c>
      <c r="H26" s="382">
        <v>35.147840000000002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3004.54</v>
      </c>
      <c r="G27" s="208"/>
      <c r="H27" s="209">
        <v>2045.6027999999999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807.9</v>
      </c>
      <c r="F28" s="435">
        <v>2055.3000000000002</v>
      </c>
      <c r="G28" s="381">
        <v>807.9</v>
      </c>
      <c r="H28" s="382">
        <v>2045.6027999999999</v>
      </c>
    </row>
    <row r="29" spans="1:8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949.24</v>
      </c>
      <c r="G29" s="236"/>
      <c r="H29" s="238">
        <v>0</v>
      </c>
    </row>
    <row r="30" spans="1:8" s="12" customFormat="1" ht="26.25" thickBot="1" x14ac:dyDescent="0.25">
      <c r="A30" s="23" t="s">
        <v>29</v>
      </c>
      <c r="B30" s="41"/>
      <c r="C30" s="224"/>
      <c r="D30" s="251"/>
      <c r="E30" s="208"/>
      <c r="F30" s="209">
        <v>35.15</v>
      </c>
      <c r="G30" s="208"/>
      <c r="H30" s="209">
        <v>0</v>
      </c>
    </row>
    <row r="31" spans="1:8" s="12" customFormat="1" ht="26.25" thickBot="1" x14ac:dyDescent="0.25">
      <c r="A31" s="122" t="s">
        <v>32</v>
      </c>
      <c r="B31" s="123"/>
      <c r="C31" s="295"/>
      <c r="D31" s="257"/>
      <c r="E31" s="208"/>
      <c r="F31" s="209">
        <v>614.12</v>
      </c>
      <c r="G31" s="208"/>
      <c r="H31" s="209">
        <v>0</v>
      </c>
    </row>
    <row r="32" spans="1:8" s="12" customFormat="1" ht="26.25" thickBot="1" x14ac:dyDescent="0.25">
      <c r="A32" s="23" t="s">
        <v>34</v>
      </c>
      <c r="B32" s="245"/>
      <c r="C32" s="311"/>
      <c r="D32" s="312"/>
      <c r="E32" s="208"/>
      <c r="F32" s="230">
        <v>33002.049999999996</v>
      </c>
      <c r="G32" s="208"/>
      <c r="H32" s="230">
        <v>13078.562</v>
      </c>
    </row>
    <row r="33" spans="1:8" s="3" customFormat="1" ht="23.25" customHeight="1" x14ac:dyDescent="0.2">
      <c r="A33" s="124" t="s">
        <v>11</v>
      </c>
      <c r="B33" s="316" t="s">
        <v>1</v>
      </c>
      <c r="C33" s="317">
        <v>2</v>
      </c>
      <c r="D33" s="318">
        <v>0.77</v>
      </c>
      <c r="E33" s="434">
        <v>1089</v>
      </c>
      <c r="F33" s="435">
        <v>1677.06</v>
      </c>
      <c r="G33" s="381">
        <f>E33</f>
        <v>1089</v>
      </c>
      <c r="H33" s="382">
        <v>1677.06</v>
      </c>
    </row>
    <row r="34" spans="1:8" s="3" customFormat="1" ht="24" x14ac:dyDescent="0.2">
      <c r="A34" s="152" t="s">
        <v>198</v>
      </c>
      <c r="B34" s="11" t="s">
        <v>1</v>
      </c>
      <c r="C34" s="121">
        <v>4</v>
      </c>
      <c r="D34" s="319">
        <v>9.4E-2</v>
      </c>
      <c r="E34" s="436">
        <v>1089</v>
      </c>
      <c r="F34" s="437">
        <v>409.46</v>
      </c>
      <c r="G34" s="381">
        <f>E34</f>
        <v>1089</v>
      </c>
      <c r="H34" s="238">
        <v>204.732</v>
      </c>
    </row>
    <row r="35" spans="1:8" s="3" customFormat="1" ht="20.25" customHeight="1" x14ac:dyDescent="0.2">
      <c r="A35" s="307" t="s">
        <v>31</v>
      </c>
      <c r="B35" s="92" t="s">
        <v>1</v>
      </c>
      <c r="C35" s="201" t="s">
        <v>67</v>
      </c>
      <c r="D35" s="265"/>
      <c r="E35" s="383">
        <v>0</v>
      </c>
      <c r="F35" s="385">
        <v>30915.53</v>
      </c>
      <c r="G35" s="236"/>
      <c r="H35" s="238">
        <v>11196.77</v>
      </c>
    </row>
    <row r="36" spans="1:8" s="3" customFormat="1" x14ac:dyDescent="0.2">
      <c r="A36" s="308" t="s">
        <v>290</v>
      </c>
      <c r="B36" s="11" t="s">
        <v>1</v>
      </c>
      <c r="C36" s="121">
        <v>1</v>
      </c>
      <c r="D36" s="258" t="s">
        <v>377</v>
      </c>
      <c r="E36" s="383">
        <v>0</v>
      </c>
      <c r="F36" s="385">
        <v>0</v>
      </c>
      <c r="G36" s="384">
        <v>7.8</v>
      </c>
      <c r="H36" s="238">
        <v>11196.77</v>
      </c>
    </row>
    <row r="37" spans="1:8" s="3" customFormat="1" ht="13.5" thickBot="1" x14ac:dyDescent="0.25">
      <c r="A37" s="309" t="s">
        <v>200</v>
      </c>
      <c r="B37" s="451"/>
      <c r="C37" s="61"/>
      <c r="D37" s="466"/>
      <c r="E37" s="383">
        <v>0</v>
      </c>
      <c r="F37" s="385">
        <v>30915.53</v>
      </c>
      <c r="G37" s="236"/>
      <c r="H37" s="237">
        <v>0</v>
      </c>
    </row>
    <row r="38" spans="1:8" s="12" customFormat="1" ht="26.25" thickBot="1" x14ac:dyDescent="0.25">
      <c r="A38" s="455" t="s">
        <v>35</v>
      </c>
      <c r="B38" s="456"/>
      <c r="C38" s="457"/>
      <c r="D38" s="259"/>
      <c r="E38" s="208"/>
      <c r="F38" s="230">
        <v>213.1</v>
      </c>
      <c r="G38" s="208"/>
      <c r="H38" s="230">
        <v>213.096</v>
      </c>
    </row>
    <row r="39" spans="1:8" s="34" customFormat="1" ht="45.75" thickBot="1" x14ac:dyDescent="0.25">
      <c r="A39" s="478" t="s">
        <v>36</v>
      </c>
      <c r="B39" s="475" t="s">
        <v>1</v>
      </c>
      <c r="C39" s="476">
        <v>1</v>
      </c>
      <c r="D39" s="477">
        <v>0.52</v>
      </c>
      <c r="E39" s="434">
        <v>409.8</v>
      </c>
      <c r="F39" s="435">
        <v>213.1</v>
      </c>
      <c r="G39" s="381">
        <v>409.8</v>
      </c>
      <c r="H39" s="382">
        <v>213.096</v>
      </c>
    </row>
    <row r="40" spans="1:8" s="12" customFormat="1" ht="26.25" thickBot="1" x14ac:dyDescent="0.25">
      <c r="A40" s="465" t="s">
        <v>37</v>
      </c>
      <c r="B40" s="456"/>
      <c r="C40" s="457"/>
      <c r="D40" s="259"/>
      <c r="E40" s="208"/>
      <c r="F40" s="230">
        <v>119.73</v>
      </c>
      <c r="G40" s="208"/>
      <c r="H40" s="230">
        <v>1376.4344000000001</v>
      </c>
    </row>
    <row r="41" spans="1:8" s="3" customFormat="1" ht="67.5" x14ac:dyDescent="0.2">
      <c r="A41" s="25" t="s">
        <v>38</v>
      </c>
      <c r="B41" s="219" t="s">
        <v>64</v>
      </c>
      <c r="C41" s="31" t="s">
        <v>68</v>
      </c>
      <c r="D41" s="464">
        <v>3.1E-2</v>
      </c>
      <c r="E41" s="434">
        <v>3862.4</v>
      </c>
      <c r="F41" s="435">
        <v>119.73</v>
      </c>
      <c r="G41" s="381">
        <v>3862.4</v>
      </c>
      <c r="H41" s="382">
        <v>119.73440000000001</v>
      </c>
    </row>
    <row r="42" spans="1:8" s="3" customFormat="1" x14ac:dyDescent="0.2">
      <c r="A42" s="132" t="s">
        <v>31</v>
      </c>
      <c r="B42" s="91"/>
      <c r="C42" s="30" t="s">
        <v>67</v>
      </c>
      <c r="D42" s="411"/>
      <c r="E42" s="383">
        <v>0</v>
      </c>
      <c r="F42" s="385">
        <v>0</v>
      </c>
      <c r="G42" s="236"/>
      <c r="H42" s="238">
        <v>1256.7</v>
      </c>
    </row>
    <row r="43" spans="1:8" s="3" customFormat="1" ht="13.5" thickBot="1" x14ac:dyDescent="0.25">
      <c r="A43" s="134" t="s">
        <v>169</v>
      </c>
      <c r="B43" s="118" t="s">
        <v>1</v>
      </c>
      <c r="C43" s="220">
        <v>1</v>
      </c>
      <c r="D43" s="409">
        <v>167.56</v>
      </c>
      <c r="E43" s="383">
        <v>0</v>
      </c>
      <c r="F43" s="385">
        <v>0</v>
      </c>
      <c r="G43" s="384">
        <v>7.5</v>
      </c>
      <c r="H43" s="238">
        <v>1256.7</v>
      </c>
    </row>
    <row r="44" spans="1:8" s="12" customFormat="1" ht="26.25" thickBot="1" x14ac:dyDescent="0.25">
      <c r="A44" s="128" t="s">
        <v>39</v>
      </c>
      <c r="B44" s="123"/>
      <c r="C44" s="295"/>
      <c r="D44" s="257"/>
      <c r="E44" s="208"/>
      <c r="F44" s="230">
        <v>614.12</v>
      </c>
      <c r="G44" s="208"/>
      <c r="H44" s="230">
        <v>0</v>
      </c>
    </row>
    <row r="45" spans="1:8" s="12" customFormat="1" ht="26.25" thickBot="1" x14ac:dyDescent="0.25">
      <c r="A45" s="130" t="s">
        <v>41</v>
      </c>
      <c r="B45" s="131"/>
      <c r="C45" s="223"/>
      <c r="D45" s="413"/>
      <c r="E45" s="208"/>
      <c r="F45" s="230">
        <v>139.05000000000001</v>
      </c>
      <c r="G45" s="208"/>
      <c r="H45" s="230">
        <v>139.04640000000001</v>
      </c>
    </row>
    <row r="46" spans="1:8" s="3" customFormat="1" ht="17.25" thickBot="1" x14ac:dyDescent="0.25">
      <c r="A46" s="104" t="s">
        <v>42</v>
      </c>
      <c r="B46" s="39" t="s">
        <v>64</v>
      </c>
      <c r="C46" s="31"/>
      <c r="D46" s="412">
        <v>3.6000000000000004E-2</v>
      </c>
      <c r="E46" s="434">
        <v>3862.4</v>
      </c>
      <c r="F46" s="435">
        <v>139.05000000000001</v>
      </c>
      <c r="G46" s="381">
        <v>3862.4</v>
      </c>
      <c r="H46" s="382">
        <v>139.04640000000001</v>
      </c>
    </row>
    <row r="47" spans="1:8" s="12" customFormat="1" ht="39" thickBot="1" x14ac:dyDescent="0.25">
      <c r="A47" s="23" t="s">
        <v>43</v>
      </c>
      <c r="B47" s="41"/>
      <c r="C47" s="224"/>
      <c r="D47" s="259"/>
      <c r="E47" s="208"/>
      <c r="F47" s="230">
        <v>7636.58</v>
      </c>
      <c r="G47" s="208"/>
      <c r="H47" s="230">
        <v>174.268</v>
      </c>
    </row>
    <row r="48" spans="1:8" s="3" customFormat="1" ht="56.25" x14ac:dyDescent="0.2">
      <c r="A48" s="138" t="s">
        <v>44</v>
      </c>
      <c r="B48" s="39" t="s">
        <v>116</v>
      </c>
      <c r="C48" s="31" t="s">
        <v>68</v>
      </c>
      <c r="D48" s="412">
        <v>4.5860000000000003</v>
      </c>
      <c r="E48" s="434">
        <v>42</v>
      </c>
      <c r="F48" s="435">
        <v>385.22</v>
      </c>
      <c r="G48" s="381">
        <v>38</v>
      </c>
      <c r="H48" s="382">
        <v>174.268</v>
      </c>
    </row>
    <row r="49" spans="1:8" s="3" customFormat="1" x14ac:dyDescent="0.2">
      <c r="A49" s="139" t="s">
        <v>45</v>
      </c>
      <c r="B49" s="11"/>
      <c r="C49" s="30"/>
      <c r="D49" s="411"/>
      <c r="E49" s="383">
        <v>0</v>
      </c>
      <c r="F49" s="385">
        <v>7251.36</v>
      </c>
      <c r="G49" s="236"/>
      <c r="H49" s="237">
        <v>0</v>
      </c>
    </row>
    <row r="50" spans="1:8" s="3" customFormat="1" ht="13.5" thickBot="1" x14ac:dyDescent="0.25">
      <c r="A50" s="226" t="s">
        <v>148</v>
      </c>
      <c r="B50" s="227" t="s">
        <v>149</v>
      </c>
      <c r="C50" s="170"/>
      <c r="D50" s="260"/>
      <c r="E50" s="383">
        <v>0</v>
      </c>
      <c r="F50" s="385">
        <v>840</v>
      </c>
      <c r="G50" s="236"/>
      <c r="H50" s="237">
        <v>0</v>
      </c>
    </row>
    <row r="51" spans="1:8" s="12" customFormat="1" ht="33.75" customHeight="1" thickBot="1" x14ac:dyDescent="0.25">
      <c r="A51" s="498" t="s">
        <v>46</v>
      </c>
      <c r="B51" s="499"/>
      <c r="C51" s="499"/>
      <c r="D51" s="500"/>
      <c r="E51" s="229"/>
      <c r="F51" s="230">
        <v>168045.8</v>
      </c>
      <c r="G51" s="229"/>
      <c r="H51" s="230">
        <v>152812.00299999997</v>
      </c>
    </row>
    <row r="52" spans="1:8" s="12" customFormat="1" ht="26.25" thickBot="1" x14ac:dyDescent="0.25">
      <c r="A52" s="128" t="s">
        <v>157</v>
      </c>
      <c r="B52" s="123"/>
      <c r="C52" s="295"/>
      <c r="D52" s="257"/>
      <c r="E52" s="173">
        <v>0</v>
      </c>
      <c r="F52" s="174">
        <v>9854.01</v>
      </c>
      <c r="G52" s="208"/>
      <c r="H52" s="230">
        <v>2897.24</v>
      </c>
    </row>
    <row r="53" spans="1:8" s="3" customFormat="1" x14ac:dyDescent="0.2">
      <c r="A53" s="133" t="s">
        <v>158</v>
      </c>
      <c r="B53" s="137" t="s">
        <v>9</v>
      </c>
      <c r="C53" s="107">
        <v>3</v>
      </c>
      <c r="D53" s="409">
        <v>37.21</v>
      </c>
      <c r="E53" s="434">
        <v>80</v>
      </c>
      <c r="F53" s="435">
        <v>8929.2000000000007</v>
      </c>
      <c r="G53" s="381">
        <v>80</v>
      </c>
      <c r="H53" s="382">
        <v>2897.24</v>
      </c>
    </row>
    <row r="54" spans="1:8" s="3" customFormat="1" x14ac:dyDescent="0.2">
      <c r="A54" s="143" t="s">
        <v>45</v>
      </c>
      <c r="B54" s="137"/>
      <c r="C54" s="144"/>
      <c r="D54" s="411"/>
      <c r="E54" s="383">
        <v>0</v>
      </c>
      <c r="F54" s="385">
        <v>924.81</v>
      </c>
      <c r="G54" s="236"/>
      <c r="H54" s="237">
        <v>0</v>
      </c>
    </row>
    <row r="55" spans="1:8" s="3" customFormat="1" ht="13.5" thickBot="1" x14ac:dyDescent="0.25">
      <c r="A55" s="135" t="s">
        <v>48</v>
      </c>
      <c r="B55" s="137" t="s">
        <v>222</v>
      </c>
      <c r="C55" s="107">
        <v>1</v>
      </c>
      <c r="D55" s="409">
        <v>61.65</v>
      </c>
      <c r="E55" s="436">
        <v>15</v>
      </c>
      <c r="F55" s="437">
        <v>924.81</v>
      </c>
      <c r="G55" s="384">
        <v>0</v>
      </c>
      <c r="H55" s="238">
        <v>0</v>
      </c>
    </row>
    <row r="56" spans="1:8" s="12" customFormat="1" ht="39" thickBot="1" x14ac:dyDescent="0.25">
      <c r="A56" s="23" t="s">
        <v>52</v>
      </c>
      <c r="B56" s="56"/>
      <c r="C56" s="297"/>
      <c r="D56" s="263"/>
      <c r="E56" s="398"/>
      <c r="F56" s="399">
        <v>36073.699999999997</v>
      </c>
      <c r="G56" s="398"/>
      <c r="H56" s="399">
        <v>23343.769</v>
      </c>
    </row>
    <row r="57" spans="1:8" s="3" customFormat="1" ht="35.25" customHeight="1" x14ac:dyDescent="0.2">
      <c r="A57" s="147" t="s">
        <v>53</v>
      </c>
      <c r="B57" s="39"/>
      <c r="C57" s="44"/>
      <c r="D57" s="253"/>
      <c r="E57" s="379">
        <v>0</v>
      </c>
      <c r="F57" s="380">
        <v>10602.28</v>
      </c>
      <c r="G57" s="400"/>
      <c r="H57" s="432">
        <v>9520.0889999999999</v>
      </c>
    </row>
    <row r="58" spans="1:8" s="3" customFormat="1" x14ac:dyDescent="0.2">
      <c r="A58" s="70" t="s">
        <v>14</v>
      </c>
      <c r="B58" s="11" t="s">
        <v>1</v>
      </c>
      <c r="C58" s="141">
        <v>1</v>
      </c>
      <c r="D58" s="264">
        <v>1.24</v>
      </c>
      <c r="E58" s="436">
        <v>3862.4</v>
      </c>
      <c r="F58" s="437">
        <v>4789.38</v>
      </c>
      <c r="G58" s="384">
        <v>3000</v>
      </c>
      <c r="H58" s="238">
        <v>3720</v>
      </c>
    </row>
    <row r="59" spans="1:8" s="3" customFormat="1" x14ac:dyDescent="0.2">
      <c r="A59" s="71" t="s">
        <v>15</v>
      </c>
      <c r="B59" s="59" t="s">
        <v>1</v>
      </c>
      <c r="C59" s="107">
        <v>12</v>
      </c>
      <c r="D59" s="264">
        <v>0.51</v>
      </c>
      <c r="E59" s="436">
        <v>807.9</v>
      </c>
      <c r="F59" s="437">
        <v>4944.3500000000004</v>
      </c>
      <c r="G59" s="384">
        <v>807.9</v>
      </c>
      <c r="H59" s="238">
        <v>4936.2690000000002</v>
      </c>
    </row>
    <row r="60" spans="1:8" s="3" customFormat="1" x14ac:dyDescent="0.2">
      <c r="A60" s="72" t="s">
        <v>16</v>
      </c>
      <c r="B60" s="59" t="s">
        <v>17</v>
      </c>
      <c r="C60" s="107">
        <v>12</v>
      </c>
      <c r="D60" s="264">
        <v>72.38</v>
      </c>
      <c r="E60" s="436">
        <v>1</v>
      </c>
      <c r="F60" s="437">
        <v>868.56</v>
      </c>
      <c r="G60" s="384">
        <v>1</v>
      </c>
      <c r="H60" s="238">
        <v>863.81999999999994</v>
      </c>
    </row>
    <row r="61" spans="1:8" s="3" customFormat="1" x14ac:dyDescent="0.2">
      <c r="A61" s="232" t="s">
        <v>45</v>
      </c>
      <c r="B61" s="233"/>
      <c r="C61" s="144"/>
      <c r="D61" s="253"/>
      <c r="E61" s="383">
        <v>0</v>
      </c>
      <c r="F61" s="385">
        <v>12977.66</v>
      </c>
      <c r="G61" s="234"/>
      <c r="H61" s="235">
        <v>1421.16</v>
      </c>
    </row>
    <row r="62" spans="1:8" s="3" customFormat="1" x14ac:dyDescent="0.2">
      <c r="A62" s="149" t="s">
        <v>172</v>
      </c>
      <c r="B62" s="57"/>
      <c r="C62" s="45"/>
      <c r="D62" s="417">
        <v>0.28000000000000003</v>
      </c>
      <c r="E62" s="383">
        <v>3862.4</v>
      </c>
      <c r="F62" s="385">
        <v>12977.66</v>
      </c>
      <c r="G62" s="236"/>
      <c r="H62" s="237">
        <v>1421.16</v>
      </c>
    </row>
    <row r="63" spans="1:8" s="3" customFormat="1" x14ac:dyDescent="0.2">
      <c r="A63" s="340" t="s">
        <v>300</v>
      </c>
      <c r="B63" s="43" t="s">
        <v>122</v>
      </c>
      <c r="C63" s="30">
        <v>1</v>
      </c>
      <c r="D63" s="265">
        <v>1421.16</v>
      </c>
      <c r="E63" s="383">
        <v>0</v>
      </c>
      <c r="F63" s="385">
        <v>0</v>
      </c>
      <c r="G63" s="384">
        <v>1</v>
      </c>
      <c r="H63" s="238">
        <v>1421.16</v>
      </c>
    </row>
    <row r="64" spans="1:8" s="16" customFormat="1" ht="36" x14ac:dyDescent="0.2">
      <c r="A64" s="104" t="s">
        <v>54</v>
      </c>
      <c r="B64" s="150" t="s">
        <v>17</v>
      </c>
      <c r="C64" s="170">
        <v>24</v>
      </c>
      <c r="D64" s="411">
        <v>62.24</v>
      </c>
      <c r="E64" s="436">
        <v>1</v>
      </c>
      <c r="F64" s="385">
        <v>1493.76</v>
      </c>
      <c r="G64" s="384">
        <v>1</v>
      </c>
      <c r="H64" s="237">
        <v>1415.24</v>
      </c>
    </row>
    <row r="65" spans="1:8" s="16" customFormat="1" x14ac:dyDescent="0.2">
      <c r="A65" s="351" t="s">
        <v>173</v>
      </c>
      <c r="B65" s="11" t="s">
        <v>17</v>
      </c>
      <c r="C65" s="45"/>
      <c r="D65" s="411">
        <v>11000</v>
      </c>
      <c r="E65" s="383">
        <v>1</v>
      </c>
      <c r="F65" s="385">
        <v>11000</v>
      </c>
      <c r="G65" s="236"/>
      <c r="H65" s="235">
        <v>10987.28</v>
      </c>
    </row>
    <row r="66" spans="1:8" s="16" customFormat="1" x14ac:dyDescent="0.2">
      <c r="A66" s="352" t="s">
        <v>174</v>
      </c>
      <c r="B66" s="47" t="s">
        <v>116</v>
      </c>
      <c r="C66" s="45"/>
      <c r="D66" s="254">
        <v>1232.6199999999999</v>
      </c>
      <c r="E66" s="383">
        <v>0</v>
      </c>
      <c r="F66" s="385">
        <v>0</v>
      </c>
      <c r="G66" s="384">
        <v>2</v>
      </c>
      <c r="H66" s="238">
        <v>2465.2399999999998</v>
      </c>
    </row>
    <row r="67" spans="1:8" s="16" customFormat="1" x14ac:dyDescent="0.2">
      <c r="A67" s="352" t="s">
        <v>358</v>
      </c>
      <c r="B67" s="43" t="s">
        <v>116</v>
      </c>
      <c r="C67" s="45"/>
      <c r="D67" s="254">
        <v>1131.42</v>
      </c>
      <c r="E67" s="383">
        <v>0</v>
      </c>
      <c r="F67" s="385">
        <v>0</v>
      </c>
      <c r="G67" s="384">
        <v>1</v>
      </c>
      <c r="H67" s="238">
        <v>1131.42</v>
      </c>
    </row>
    <row r="68" spans="1:8" s="3" customFormat="1" x14ac:dyDescent="0.2">
      <c r="A68" s="353" t="s">
        <v>123</v>
      </c>
      <c r="B68" s="47" t="s">
        <v>116</v>
      </c>
      <c r="C68" s="45"/>
      <c r="D68" s="254">
        <v>79.400000000000006</v>
      </c>
      <c r="E68" s="383">
        <v>0</v>
      </c>
      <c r="F68" s="385">
        <v>0</v>
      </c>
      <c r="G68" s="384">
        <v>34</v>
      </c>
      <c r="H68" s="238">
        <v>2699.6000000000004</v>
      </c>
    </row>
    <row r="69" spans="1:8" s="3" customFormat="1" x14ac:dyDescent="0.2">
      <c r="A69" s="354" t="s">
        <v>216</v>
      </c>
      <c r="B69" s="11" t="s">
        <v>0</v>
      </c>
      <c r="C69" s="30">
        <v>1</v>
      </c>
      <c r="D69" s="265">
        <v>773.27</v>
      </c>
      <c r="E69" s="383">
        <v>0</v>
      </c>
      <c r="F69" s="385">
        <v>0</v>
      </c>
      <c r="G69" s="384">
        <v>4</v>
      </c>
      <c r="H69" s="238">
        <v>3093.08</v>
      </c>
    </row>
    <row r="70" spans="1:8" s="3" customFormat="1" ht="13.5" thickBot="1" x14ac:dyDescent="0.25">
      <c r="A70" s="218" t="s">
        <v>134</v>
      </c>
      <c r="B70" s="43" t="s">
        <v>116</v>
      </c>
      <c r="C70" s="45"/>
      <c r="D70" s="254">
        <v>798.97</v>
      </c>
      <c r="E70" s="383">
        <v>0</v>
      </c>
      <c r="F70" s="385">
        <v>0</v>
      </c>
      <c r="G70" s="384">
        <v>2</v>
      </c>
      <c r="H70" s="238">
        <v>1597.94</v>
      </c>
    </row>
    <row r="71" spans="1:8" s="3" customFormat="1" ht="39" thickBot="1" x14ac:dyDescent="0.25">
      <c r="A71" s="88" t="s">
        <v>161</v>
      </c>
      <c r="B71" s="41"/>
      <c r="C71" s="224"/>
      <c r="D71" s="270"/>
      <c r="E71" s="208"/>
      <c r="F71" s="230">
        <v>87612.079999999987</v>
      </c>
      <c r="G71" s="208"/>
      <c r="H71" s="230">
        <v>87612.079999999987</v>
      </c>
    </row>
    <row r="72" spans="1:8" s="17" customFormat="1" ht="16.5" customHeight="1" x14ac:dyDescent="0.2">
      <c r="A72" s="104" t="s">
        <v>279</v>
      </c>
      <c r="B72" s="153" t="s">
        <v>222</v>
      </c>
      <c r="C72" s="154">
        <v>1</v>
      </c>
      <c r="D72" s="271">
        <v>20.38</v>
      </c>
      <c r="E72" s="434">
        <v>2812</v>
      </c>
      <c r="F72" s="435">
        <v>57308.56</v>
      </c>
      <c r="G72" s="381">
        <v>2812</v>
      </c>
      <c r="H72" s="382">
        <v>57308.56</v>
      </c>
    </row>
    <row r="73" spans="1:8" s="19" customFormat="1" x14ac:dyDescent="0.2">
      <c r="A73" s="155" t="s">
        <v>280</v>
      </c>
      <c r="B73" s="156" t="s">
        <v>106</v>
      </c>
      <c r="C73" s="144" t="s">
        <v>107</v>
      </c>
      <c r="D73" s="272" t="s">
        <v>377</v>
      </c>
      <c r="E73" s="436">
        <v>0</v>
      </c>
      <c r="F73" s="437">
        <v>15090</v>
      </c>
      <c r="G73" s="384">
        <v>1</v>
      </c>
      <c r="H73" s="238">
        <v>15090</v>
      </c>
    </row>
    <row r="74" spans="1:8" s="17" customFormat="1" x14ac:dyDescent="0.2">
      <c r="A74" s="66" t="s">
        <v>55</v>
      </c>
      <c r="B74" s="157" t="s">
        <v>17</v>
      </c>
      <c r="C74" s="141">
        <v>1</v>
      </c>
      <c r="D74" s="418">
        <v>868.52</v>
      </c>
      <c r="E74" s="436">
        <v>1</v>
      </c>
      <c r="F74" s="437">
        <v>868.52</v>
      </c>
      <c r="G74" s="384">
        <v>1</v>
      </c>
      <c r="H74" s="238">
        <v>868.52</v>
      </c>
    </row>
    <row r="75" spans="1:8" s="17" customFormat="1" x14ac:dyDescent="0.2">
      <c r="A75" s="58" t="s">
        <v>281</v>
      </c>
      <c r="B75" s="157" t="s">
        <v>17</v>
      </c>
      <c r="C75" s="141">
        <v>1</v>
      </c>
      <c r="D75" s="273">
        <v>434.26</v>
      </c>
      <c r="E75" s="436">
        <v>1</v>
      </c>
      <c r="F75" s="437">
        <v>434.26</v>
      </c>
      <c r="G75" s="384">
        <v>1</v>
      </c>
      <c r="H75" s="238">
        <v>434.26</v>
      </c>
    </row>
    <row r="76" spans="1:8" s="3" customFormat="1" x14ac:dyDescent="0.2">
      <c r="A76" s="66" t="s">
        <v>282</v>
      </c>
      <c r="B76" s="157" t="s">
        <v>17</v>
      </c>
      <c r="C76" s="141">
        <v>1</v>
      </c>
      <c r="D76" s="273">
        <v>434.26</v>
      </c>
      <c r="E76" s="436">
        <v>1</v>
      </c>
      <c r="F76" s="437">
        <v>434.26</v>
      </c>
      <c r="G76" s="384">
        <v>1</v>
      </c>
      <c r="H76" s="238">
        <v>434.26</v>
      </c>
    </row>
    <row r="77" spans="1:8" s="12" customFormat="1" ht="24.75" thickBot="1" x14ac:dyDescent="0.25">
      <c r="A77" s="58" t="s">
        <v>56</v>
      </c>
      <c r="B77" s="156" t="s">
        <v>65</v>
      </c>
      <c r="C77" s="107">
        <v>1</v>
      </c>
      <c r="D77" s="274">
        <v>0.96</v>
      </c>
      <c r="E77" s="436">
        <v>14038</v>
      </c>
      <c r="F77" s="437">
        <v>13476.48</v>
      </c>
      <c r="G77" s="384">
        <v>14038</v>
      </c>
      <c r="H77" s="238">
        <v>13476.48</v>
      </c>
    </row>
    <row r="78" spans="1:8" s="16" customFormat="1" ht="26.25" thickBot="1" x14ac:dyDescent="0.25">
      <c r="A78" s="160" t="s">
        <v>238</v>
      </c>
      <c r="B78" s="69"/>
      <c r="C78" s="224"/>
      <c r="D78" s="251"/>
      <c r="E78" s="239"/>
      <c r="F78" s="230">
        <v>10401.48</v>
      </c>
      <c r="G78" s="239"/>
      <c r="H78" s="230">
        <v>9044.76</v>
      </c>
    </row>
    <row r="79" spans="1:8" s="16" customFormat="1" ht="17.25" customHeight="1" x14ac:dyDescent="0.2">
      <c r="A79" s="104" t="s">
        <v>159</v>
      </c>
      <c r="B79" s="161" t="s">
        <v>237</v>
      </c>
      <c r="C79" s="162">
        <v>12</v>
      </c>
      <c r="D79" s="264">
        <v>700</v>
      </c>
      <c r="E79" s="434">
        <v>1</v>
      </c>
      <c r="F79" s="435">
        <v>8546.52</v>
      </c>
      <c r="G79" s="381">
        <v>1</v>
      </c>
      <c r="H79" s="382">
        <v>8280</v>
      </c>
    </row>
    <row r="80" spans="1:8" s="16" customFormat="1" x14ac:dyDescent="0.2">
      <c r="A80" s="104" t="s">
        <v>160</v>
      </c>
      <c r="B80" s="163" t="s">
        <v>237</v>
      </c>
      <c r="C80" s="141">
        <v>12</v>
      </c>
      <c r="D80" s="264">
        <v>154.58000000000001</v>
      </c>
      <c r="E80" s="436">
        <v>1</v>
      </c>
      <c r="F80" s="437">
        <v>1854.96</v>
      </c>
      <c r="G80" s="381">
        <v>0</v>
      </c>
      <c r="H80" s="238">
        <v>0</v>
      </c>
    </row>
    <row r="81" spans="1:8" s="16" customFormat="1" ht="13.5" thickBot="1" x14ac:dyDescent="0.25">
      <c r="A81" s="104" t="s">
        <v>323</v>
      </c>
      <c r="B81" s="158" t="s">
        <v>237</v>
      </c>
      <c r="C81" s="164">
        <v>12</v>
      </c>
      <c r="D81" s="253">
        <v>64.06</v>
      </c>
      <c r="E81" s="383">
        <v>0</v>
      </c>
      <c r="F81" s="385">
        <v>0</v>
      </c>
      <c r="G81" s="381">
        <v>1</v>
      </c>
      <c r="H81" s="238">
        <v>764.76</v>
      </c>
    </row>
    <row r="82" spans="1:8" s="12" customFormat="1" ht="26.25" thickBot="1" x14ac:dyDescent="0.25">
      <c r="A82" s="165" t="s">
        <v>239</v>
      </c>
      <c r="B82" s="41"/>
      <c r="C82" s="224"/>
      <c r="D82" s="251"/>
      <c r="E82" s="208"/>
      <c r="F82" s="230">
        <v>13682.130000000001</v>
      </c>
      <c r="G82" s="208"/>
      <c r="H82" s="230">
        <v>22237.153999999999</v>
      </c>
    </row>
    <row r="83" spans="1:8" s="12" customFormat="1" ht="23.25" customHeight="1" x14ac:dyDescent="0.2">
      <c r="A83" s="166" t="s">
        <v>57</v>
      </c>
      <c r="B83" s="167"/>
      <c r="C83" s="141"/>
      <c r="D83" s="275"/>
      <c r="E83" s="383">
        <v>0</v>
      </c>
      <c r="F83" s="385">
        <v>7502.29</v>
      </c>
      <c r="G83" s="236"/>
      <c r="H83" s="238">
        <v>7460.6339999999991</v>
      </c>
    </row>
    <row r="84" spans="1:8" s="12" customFormat="1" x14ac:dyDescent="0.2">
      <c r="A84" s="168" t="s">
        <v>18</v>
      </c>
      <c r="B84" s="167" t="s">
        <v>71</v>
      </c>
      <c r="C84" s="141">
        <v>12</v>
      </c>
      <c r="D84" s="276">
        <v>13.03</v>
      </c>
      <c r="E84" s="436">
        <v>30</v>
      </c>
      <c r="F84" s="437">
        <v>4690.8</v>
      </c>
      <c r="G84" s="384">
        <v>30</v>
      </c>
      <c r="H84" s="238">
        <v>4665.2999999999993</v>
      </c>
    </row>
    <row r="85" spans="1:8" s="12" customFormat="1" x14ac:dyDescent="0.2">
      <c r="A85" s="168" t="s">
        <v>19</v>
      </c>
      <c r="B85" s="167" t="s">
        <v>1</v>
      </c>
      <c r="C85" s="141">
        <v>12</v>
      </c>
      <c r="D85" s="276">
        <v>0.28999999999999998</v>
      </c>
      <c r="E85" s="436">
        <v>807.9</v>
      </c>
      <c r="F85" s="437">
        <v>2811.49</v>
      </c>
      <c r="G85" s="384">
        <v>807.9</v>
      </c>
      <c r="H85" s="238">
        <v>2795.3339999999998</v>
      </c>
    </row>
    <row r="86" spans="1:8" s="12" customFormat="1" ht="36" x14ac:dyDescent="0.2">
      <c r="A86" s="358" t="s">
        <v>240</v>
      </c>
      <c r="B86" s="167"/>
      <c r="C86" s="141" t="s">
        <v>241</v>
      </c>
      <c r="D86" s="275"/>
      <c r="E86" s="383">
        <v>0</v>
      </c>
      <c r="F86" s="385">
        <v>6179.84</v>
      </c>
      <c r="G86" s="236"/>
      <c r="H86" s="237">
        <v>14776.52</v>
      </c>
    </row>
    <row r="87" spans="1:8" s="12" customFormat="1" x14ac:dyDescent="0.2">
      <c r="A87" s="197" t="s">
        <v>297</v>
      </c>
      <c r="B87" s="40" t="s">
        <v>116</v>
      </c>
      <c r="C87" s="30"/>
      <c r="D87" s="254">
        <v>58.26</v>
      </c>
      <c r="E87" s="383">
        <v>0</v>
      </c>
      <c r="F87" s="385">
        <v>0</v>
      </c>
      <c r="G87" s="384">
        <v>160</v>
      </c>
      <c r="H87" s="238">
        <v>9321.6</v>
      </c>
    </row>
    <row r="88" spans="1:8" s="12" customFormat="1" x14ac:dyDescent="0.2">
      <c r="A88" s="340" t="s">
        <v>137</v>
      </c>
      <c r="B88" s="40" t="s">
        <v>0</v>
      </c>
      <c r="C88" s="30"/>
      <c r="D88" s="254">
        <v>27.69</v>
      </c>
      <c r="E88" s="383">
        <v>0</v>
      </c>
      <c r="F88" s="385">
        <v>0</v>
      </c>
      <c r="G88" s="384">
        <v>56</v>
      </c>
      <c r="H88" s="238">
        <v>1550.64</v>
      </c>
    </row>
    <row r="89" spans="1:8" s="12" customFormat="1" x14ac:dyDescent="0.2">
      <c r="A89" s="340" t="s">
        <v>138</v>
      </c>
      <c r="B89" s="40" t="s">
        <v>116</v>
      </c>
      <c r="C89" s="30"/>
      <c r="D89" s="254">
        <v>3335</v>
      </c>
      <c r="E89" s="383">
        <v>0</v>
      </c>
      <c r="F89" s="385">
        <v>0</v>
      </c>
      <c r="G89" s="384">
        <v>1</v>
      </c>
      <c r="H89" s="238">
        <v>3335</v>
      </c>
    </row>
    <row r="90" spans="1:8" s="12" customFormat="1" ht="13.5" thickBot="1" x14ac:dyDescent="0.25">
      <c r="A90" s="359" t="s">
        <v>352</v>
      </c>
      <c r="B90" s="40" t="s">
        <v>116</v>
      </c>
      <c r="C90" s="30"/>
      <c r="D90" s="254">
        <v>47.04</v>
      </c>
      <c r="E90" s="383">
        <v>0</v>
      </c>
      <c r="F90" s="385">
        <v>0</v>
      </c>
      <c r="G90" s="384">
        <v>12</v>
      </c>
      <c r="H90" s="238">
        <v>569.28</v>
      </c>
    </row>
    <row r="91" spans="1:8" s="3" customFormat="1" ht="26.25" thickBot="1" x14ac:dyDescent="0.25">
      <c r="A91" s="165" t="s">
        <v>242</v>
      </c>
      <c r="B91" s="169"/>
      <c r="C91" s="299"/>
      <c r="D91" s="277"/>
      <c r="E91" s="173">
        <v>0</v>
      </c>
      <c r="F91" s="174">
        <v>10422.4</v>
      </c>
      <c r="G91" s="208"/>
      <c r="H91" s="230">
        <v>7677</v>
      </c>
    </row>
    <row r="92" spans="1:8" s="3" customFormat="1" ht="24.75" thickBot="1" x14ac:dyDescent="0.25">
      <c r="A92" s="133" t="s">
        <v>58</v>
      </c>
      <c r="B92" s="150" t="s">
        <v>64</v>
      </c>
      <c r="C92" s="170">
        <v>1</v>
      </c>
      <c r="D92" s="253"/>
      <c r="E92" s="434">
        <v>3862.4</v>
      </c>
      <c r="F92" s="435">
        <v>10422.4</v>
      </c>
      <c r="G92" s="381">
        <v>3862.4</v>
      </c>
      <c r="H92" s="382">
        <v>7677</v>
      </c>
    </row>
    <row r="93" spans="1:8" s="3" customFormat="1" ht="19.5" customHeight="1" thickBot="1" x14ac:dyDescent="0.25">
      <c r="A93" s="501" t="s">
        <v>60</v>
      </c>
      <c r="B93" s="502"/>
      <c r="C93" s="502"/>
      <c r="D93" s="503"/>
      <c r="E93" s="208"/>
      <c r="F93" s="230">
        <v>239683.4</v>
      </c>
      <c r="G93" s="208"/>
      <c r="H93" s="230">
        <v>238949.71144000001</v>
      </c>
    </row>
    <row r="94" spans="1:8" s="3" customFormat="1" ht="26.25" thickBot="1" x14ac:dyDescent="0.25">
      <c r="A94" s="179" t="s">
        <v>244</v>
      </c>
      <c r="B94" s="105"/>
      <c r="C94" s="183"/>
      <c r="D94" s="279"/>
      <c r="E94" s="173">
        <v>409.8</v>
      </c>
      <c r="F94" s="174">
        <v>83246.880000000005</v>
      </c>
      <c r="G94" s="208">
        <v>409.8</v>
      </c>
      <c r="H94" s="230">
        <v>82786.681599999996</v>
      </c>
    </row>
    <row r="95" spans="1:8" s="3" customFormat="1" ht="24" x14ac:dyDescent="0.2">
      <c r="A95" s="362" t="s">
        <v>163</v>
      </c>
      <c r="B95" s="64" t="s">
        <v>64</v>
      </c>
      <c r="C95" s="301" t="s">
        <v>260</v>
      </c>
      <c r="D95" s="270" t="s">
        <v>245</v>
      </c>
      <c r="E95" s="434">
        <v>3862.4</v>
      </c>
      <c r="F95" s="435">
        <v>78797.400000000009</v>
      </c>
      <c r="G95" s="381">
        <v>3862.4</v>
      </c>
      <c r="H95" s="382">
        <v>78406.720000000001</v>
      </c>
    </row>
    <row r="96" spans="1:8" s="3" customFormat="1" ht="24.75" thickBot="1" x14ac:dyDescent="0.25">
      <c r="A96" s="180" t="s">
        <v>256</v>
      </c>
      <c r="B96" s="11" t="s">
        <v>64</v>
      </c>
      <c r="C96" s="195">
        <v>12</v>
      </c>
      <c r="D96" s="319">
        <v>9.6000000000000002E-2</v>
      </c>
      <c r="E96" s="436">
        <v>3862.4</v>
      </c>
      <c r="F96" s="437">
        <v>4449.4799999999996</v>
      </c>
      <c r="G96" s="381">
        <v>3862.4</v>
      </c>
      <c r="H96" s="238">
        <v>4379.9616000000005</v>
      </c>
    </row>
    <row r="97" spans="1:8" s="12" customFormat="1" ht="51.75" thickBot="1" x14ac:dyDescent="0.25">
      <c r="A97" s="181" t="s">
        <v>246</v>
      </c>
      <c r="B97" s="63" t="s">
        <v>64</v>
      </c>
      <c r="C97" s="290" t="s">
        <v>70</v>
      </c>
      <c r="D97" s="251" t="s">
        <v>245</v>
      </c>
      <c r="E97" s="173">
        <v>2740</v>
      </c>
      <c r="F97" s="174">
        <v>123818.55</v>
      </c>
      <c r="G97" s="239">
        <v>2740</v>
      </c>
      <c r="H97" s="230">
        <v>123133.33</v>
      </c>
    </row>
    <row r="98" spans="1:8" s="12" customFormat="1" ht="64.5" thickBot="1" x14ac:dyDescent="0.25">
      <c r="A98" s="182" t="s">
        <v>247</v>
      </c>
      <c r="B98" s="240" t="s">
        <v>64</v>
      </c>
      <c r="C98" s="302">
        <v>1</v>
      </c>
      <c r="D98" s="422">
        <v>3.4666666666666665E-3</v>
      </c>
      <c r="E98" s="173">
        <v>3862.4</v>
      </c>
      <c r="F98" s="174">
        <v>173.81</v>
      </c>
      <c r="G98" s="239">
        <v>3862.4</v>
      </c>
      <c r="H98" s="230">
        <v>160.67583999999999</v>
      </c>
    </row>
    <row r="99" spans="1:8" s="12" customFormat="1" ht="39.75" customHeight="1" thickBot="1" x14ac:dyDescent="0.25">
      <c r="A99" s="165" t="s">
        <v>248</v>
      </c>
      <c r="B99" s="241" t="s">
        <v>64</v>
      </c>
      <c r="C99" s="303">
        <v>12</v>
      </c>
      <c r="D99" s="280">
        <v>0.77</v>
      </c>
      <c r="E99" s="173">
        <v>3862.4</v>
      </c>
      <c r="F99" s="174">
        <v>32444.16</v>
      </c>
      <c r="G99" s="239">
        <v>3862.4</v>
      </c>
      <c r="H99" s="230">
        <v>32869.023999999998</v>
      </c>
    </row>
    <row r="100" spans="1:8" s="3" customFormat="1" ht="15.75" thickBot="1" x14ac:dyDescent="0.25">
      <c r="A100" s="189" t="s">
        <v>62</v>
      </c>
      <c r="B100" s="190"/>
      <c r="C100" s="191"/>
      <c r="D100" s="423"/>
      <c r="E100" s="173">
        <v>3862.4</v>
      </c>
      <c r="F100" s="174">
        <v>225255.17</v>
      </c>
      <c r="G100" s="208">
        <v>3862.4</v>
      </c>
      <c r="H100" s="230">
        <v>221894.88100000002</v>
      </c>
    </row>
    <row r="101" spans="1:8" s="3" customFormat="1" ht="18" thickBot="1" x14ac:dyDescent="0.25">
      <c r="A101" s="106" t="s">
        <v>249</v>
      </c>
      <c r="B101" s="137" t="s">
        <v>64</v>
      </c>
      <c r="C101" s="107">
        <v>12</v>
      </c>
      <c r="D101" s="424">
        <v>4.8600000000000003</v>
      </c>
      <c r="E101" s="436">
        <v>3862.4</v>
      </c>
      <c r="F101" s="440">
        <v>225255.16800000003</v>
      </c>
      <c r="G101" s="384">
        <v>3862.4</v>
      </c>
      <c r="H101" s="238">
        <v>221894.88100000002</v>
      </c>
    </row>
    <row r="102" spans="1:8" s="3" customFormat="1" ht="15.75" thickBot="1" x14ac:dyDescent="0.25">
      <c r="A102" s="111" t="s">
        <v>179</v>
      </c>
      <c r="B102" s="65"/>
      <c r="C102" s="48"/>
      <c r="D102" s="284"/>
      <c r="E102" s="173">
        <v>0</v>
      </c>
      <c r="F102" s="174">
        <v>0</v>
      </c>
      <c r="G102" s="401"/>
      <c r="H102" s="230">
        <v>2000</v>
      </c>
    </row>
    <row r="103" spans="1:8" s="3" customFormat="1" ht="13.5" thickBot="1" x14ac:dyDescent="0.25">
      <c r="A103" s="49" t="s">
        <v>284</v>
      </c>
      <c r="B103" s="41"/>
      <c r="C103" s="93"/>
      <c r="D103" s="285"/>
      <c r="E103" s="173">
        <v>0</v>
      </c>
      <c r="F103" s="174">
        <v>0</v>
      </c>
      <c r="G103" s="402"/>
      <c r="H103" s="230">
        <v>2000</v>
      </c>
    </row>
    <row r="104" spans="1:8" s="3" customFormat="1" ht="13.5" thickBot="1" x14ac:dyDescent="0.25">
      <c r="A104" s="194" t="s">
        <v>306</v>
      </c>
      <c r="B104" s="247" t="s">
        <v>0</v>
      </c>
      <c r="C104" s="195">
        <v>1</v>
      </c>
      <c r="D104" s="424">
        <v>2000</v>
      </c>
      <c r="E104" s="383">
        <v>0</v>
      </c>
      <c r="F104" s="385">
        <v>0</v>
      </c>
      <c r="G104" s="384">
        <v>1</v>
      </c>
      <c r="H104" s="238">
        <v>2000</v>
      </c>
    </row>
    <row r="105" spans="1:8" s="3" customFormat="1" ht="15.75" thickBot="1" x14ac:dyDescent="0.25">
      <c r="A105" s="205" t="s">
        <v>371</v>
      </c>
      <c r="B105" s="63"/>
      <c r="C105" s="305"/>
      <c r="D105" s="427"/>
      <c r="E105" s="32"/>
      <c r="F105" s="230">
        <v>678397.96</v>
      </c>
      <c r="G105" s="32"/>
      <c r="H105" s="230">
        <v>632718.75288000004</v>
      </c>
    </row>
    <row r="106" spans="1:8" s="3" customFormat="1" x14ac:dyDescent="0.2">
      <c r="A106" s="81"/>
      <c r="B106" s="82"/>
      <c r="C106" s="28"/>
      <c r="D106" s="67"/>
      <c r="E106" s="94"/>
      <c r="F106" s="94"/>
      <c r="G106" s="94"/>
      <c r="H106" s="94"/>
    </row>
    <row r="107" spans="1:8" s="3" customFormat="1" x14ac:dyDescent="0.2">
      <c r="A107" s="484" t="s">
        <v>379</v>
      </c>
      <c r="B107" s="484"/>
      <c r="C107" s="484"/>
      <c r="D107" s="67"/>
      <c r="E107" s="94"/>
      <c r="F107" s="94"/>
      <c r="G107" s="94"/>
      <c r="H107" s="94"/>
    </row>
    <row r="108" spans="1:8" x14ac:dyDescent="0.2">
      <c r="A108" s="81"/>
      <c r="B108" s="82"/>
      <c r="C108" s="28"/>
    </row>
    <row r="109" spans="1:8" x14ac:dyDescent="0.2">
      <c r="A109" s="249" t="s">
        <v>380</v>
      </c>
      <c r="B109" s="82"/>
      <c r="C109" s="28"/>
      <c r="D109" s="74"/>
    </row>
    <row r="110" spans="1:8" x14ac:dyDescent="0.2">
      <c r="A110" s="81"/>
      <c r="B110" s="82"/>
      <c r="C110" s="28"/>
      <c r="D110" s="74"/>
    </row>
    <row r="111" spans="1:8" x14ac:dyDescent="0.2">
      <c r="A111" s="81"/>
      <c r="B111" s="82"/>
      <c r="C111" s="28"/>
      <c r="D111" s="74"/>
    </row>
    <row r="112" spans="1:8" s="3" customFormat="1" x14ac:dyDescent="0.2">
      <c r="A112" s="81"/>
      <c r="B112" s="82"/>
      <c r="C112" s="28"/>
      <c r="D112" s="74"/>
      <c r="E112" s="94"/>
      <c r="F112" s="94"/>
      <c r="G112" s="94"/>
      <c r="H112" s="94"/>
    </row>
    <row r="113" spans="1:8" s="3" customFormat="1" x14ac:dyDescent="0.2">
      <c r="A113" s="81"/>
      <c r="B113" s="82"/>
      <c r="C113" s="28"/>
      <c r="D113" s="74"/>
      <c r="E113" s="94"/>
      <c r="F113" s="94"/>
      <c r="G113" s="94"/>
      <c r="H113" s="94"/>
    </row>
    <row r="114" spans="1:8" s="3" customFormat="1" x14ac:dyDescent="0.2">
      <c r="A114" s="81"/>
      <c r="B114" s="82"/>
      <c r="C114" s="28"/>
      <c r="D114" s="74"/>
      <c r="E114" s="94"/>
      <c r="F114" s="94"/>
      <c r="G114" s="94"/>
      <c r="H114" s="94"/>
    </row>
    <row r="115" spans="1:8" s="3" customFormat="1" x14ac:dyDescent="0.2">
      <c r="A115" s="81"/>
      <c r="B115" s="82"/>
      <c r="C115" s="28"/>
      <c r="D115" s="67"/>
      <c r="E115" s="94"/>
      <c r="F115" s="94"/>
      <c r="G115" s="94"/>
      <c r="H115" s="94"/>
    </row>
    <row r="116" spans="1:8" s="12" customFormat="1" x14ac:dyDescent="0.2">
      <c r="A116" s="81"/>
      <c r="B116" s="82"/>
      <c r="C116" s="28"/>
      <c r="D116" s="67"/>
      <c r="E116" s="94"/>
      <c r="F116" s="94"/>
      <c r="G116" s="94"/>
      <c r="H116" s="94"/>
    </row>
    <row r="117" spans="1:8" s="3" customFormat="1" x14ac:dyDescent="0.2">
      <c r="A117" s="81"/>
      <c r="B117" s="82"/>
      <c r="C117" s="28"/>
      <c r="D117" s="67"/>
      <c r="E117" s="95"/>
      <c r="F117" s="95"/>
      <c r="G117" s="403"/>
      <c r="H117" s="403"/>
    </row>
    <row r="118" spans="1:8" s="3" customFormat="1" x14ac:dyDescent="0.2">
      <c r="A118" s="81"/>
      <c r="B118" s="82"/>
      <c r="C118" s="28"/>
      <c r="D118" s="67"/>
      <c r="E118" s="95"/>
      <c r="F118" s="95"/>
      <c r="G118" s="403"/>
      <c r="H118" s="403"/>
    </row>
    <row r="119" spans="1:8" s="3" customFormat="1" x14ac:dyDescent="0.2">
      <c r="A119" s="8"/>
      <c r="B119" s="67"/>
      <c r="C119" s="10"/>
      <c r="D119" s="67"/>
      <c r="E119" s="95"/>
      <c r="F119" s="95"/>
      <c r="G119" s="95"/>
      <c r="H119" s="95"/>
    </row>
    <row r="120" spans="1:8" s="3" customFormat="1" x14ac:dyDescent="0.2">
      <c r="A120" s="8"/>
      <c r="B120" s="67"/>
      <c r="C120" s="10"/>
      <c r="D120" s="67"/>
      <c r="E120" s="95"/>
      <c r="F120" s="95"/>
      <c r="G120" s="95"/>
      <c r="H120" s="95"/>
    </row>
    <row r="121" spans="1:8" s="3" customFormat="1" x14ac:dyDescent="0.2">
      <c r="A121" s="8"/>
      <c r="B121" s="67"/>
      <c r="C121" s="10"/>
      <c r="D121" s="67"/>
      <c r="E121" s="95"/>
      <c r="F121" s="95"/>
      <c r="G121" s="95"/>
      <c r="H121" s="95"/>
    </row>
    <row r="122" spans="1:8" s="3" customFormat="1" x14ac:dyDescent="0.2">
      <c r="A122" s="8"/>
      <c r="B122" s="67"/>
      <c r="C122" s="10"/>
      <c r="D122" s="67"/>
      <c r="E122" s="95"/>
      <c r="F122" s="95"/>
      <c r="G122" s="95"/>
      <c r="H122" s="95"/>
    </row>
    <row r="123" spans="1:8" s="3" customFormat="1" x14ac:dyDescent="0.2">
      <c r="A123" s="8"/>
      <c r="B123" s="67"/>
      <c r="C123" s="10"/>
      <c r="D123" s="67"/>
      <c r="E123" s="95"/>
      <c r="F123" s="95"/>
      <c r="G123" s="95"/>
      <c r="H123" s="95"/>
    </row>
    <row r="124" spans="1:8" s="3" customFormat="1" x14ac:dyDescent="0.2">
      <c r="A124" s="8"/>
      <c r="B124" s="67"/>
      <c r="C124" s="10"/>
      <c r="D124" s="67"/>
      <c r="E124" s="95"/>
      <c r="F124" s="95"/>
      <c r="G124" s="95"/>
      <c r="H124" s="95"/>
    </row>
    <row r="125" spans="1:8" s="3" customFormat="1" x14ac:dyDescent="0.2">
      <c r="A125" s="8"/>
      <c r="B125" s="67"/>
      <c r="C125" s="10"/>
      <c r="D125" s="67"/>
      <c r="E125" s="95"/>
      <c r="F125" s="95"/>
      <c r="G125" s="95"/>
      <c r="H125" s="95"/>
    </row>
    <row r="132" spans="1:4" x14ac:dyDescent="0.2">
      <c r="A132" s="1"/>
      <c r="B132" s="1"/>
      <c r="C132" s="306"/>
      <c r="D132" s="94"/>
    </row>
    <row r="133" spans="1:4" x14ac:dyDescent="0.2">
      <c r="A133" s="1"/>
      <c r="B133" s="1"/>
      <c r="C133" s="306"/>
      <c r="D133" s="94"/>
    </row>
    <row r="134" spans="1:4" x14ac:dyDescent="0.2">
      <c r="A134" s="1"/>
      <c r="B134" s="1"/>
      <c r="C134" s="306"/>
      <c r="D134" s="94"/>
    </row>
    <row r="135" spans="1:4" x14ac:dyDescent="0.2">
      <c r="A135" s="1"/>
      <c r="B135" s="1"/>
      <c r="C135" s="306"/>
      <c r="D135" s="94"/>
    </row>
    <row r="142" spans="1:4" x14ac:dyDescent="0.2">
      <c r="A142" s="1"/>
      <c r="B142" s="1"/>
      <c r="C142" s="306"/>
      <c r="D142" s="94"/>
    </row>
    <row r="143" spans="1:4" x14ac:dyDescent="0.2">
      <c r="A143" s="1"/>
      <c r="B143" s="1"/>
      <c r="C143" s="306"/>
      <c r="D143" s="94"/>
    </row>
    <row r="144" spans="1:4" x14ac:dyDescent="0.2">
      <c r="A144" s="1"/>
      <c r="B144" s="1"/>
      <c r="C144" s="306"/>
      <c r="D144" s="94"/>
    </row>
    <row r="145" spans="1:4" x14ac:dyDescent="0.2">
      <c r="A145" s="1"/>
      <c r="B145" s="1"/>
      <c r="C145" s="306"/>
      <c r="D145" s="94"/>
    </row>
    <row r="152" spans="1:4" x14ac:dyDescent="0.2">
      <c r="A152" s="1"/>
      <c r="B152" s="1"/>
      <c r="C152" s="306"/>
      <c r="D152" s="94"/>
    </row>
    <row r="153" spans="1:4" x14ac:dyDescent="0.2">
      <c r="A153" s="1"/>
      <c r="B153" s="1"/>
      <c r="C153" s="306"/>
      <c r="D153" s="94"/>
    </row>
  </sheetData>
  <mergeCells count="12">
    <mergeCell ref="A107:C107"/>
    <mergeCell ref="A1:D1"/>
    <mergeCell ref="C20:C22"/>
    <mergeCell ref="E20:H20"/>
    <mergeCell ref="E21:H21"/>
    <mergeCell ref="A24:D24"/>
    <mergeCell ref="A51:D51"/>
    <mergeCell ref="A93:D93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101" workbookViewId="0">
      <selection activeCell="D111" sqref="D111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6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88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-1004918.8165873658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929292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929292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929292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908007.76381000015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-983634.58039736596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-1125660.0565873655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924669.35999999987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924669.35999999987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924669.35999999987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-200990.69658736559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908007.76381000015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-1108998.4603973657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21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88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45694.479999999996</v>
      </c>
      <c r="G24" s="208"/>
      <c r="H24" s="209">
        <v>188223.28453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35.5</v>
      </c>
      <c r="G25" s="208"/>
      <c r="H25" s="209">
        <v>29939.571830000001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3901.3</v>
      </c>
      <c r="F26" s="435">
        <v>35.5</v>
      </c>
      <c r="G26" s="381">
        <v>3901.3</v>
      </c>
      <c r="H26" s="382">
        <v>35.501830000000005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8">
        <v>0</v>
      </c>
      <c r="G27" s="384"/>
      <c r="H27" s="238">
        <v>29904.07</v>
      </c>
    </row>
    <row r="28" spans="1:8" s="3" customFormat="1" ht="13.5" thickBot="1" x14ac:dyDescent="0.25">
      <c r="A28" s="210" t="s">
        <v>150</v>
      </c>
      <c r="B28" s="53" t="s">
        <v>115</v>
      </c>
      <c r="C28" s="293"/>
      <c r="D28" s="409">
        <v>131</v>
      </c>
      <c r="E28" s="383">
        <v>0</v>
      </c>
      <c r="F28" s="385">
        <v>0</v>
      </c>
      <c r="G28" s="384">
        <v>178.7</v>
      </c>
      <c r="H28" s="238">
        <v>29904.07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3024.13</v>
      </c>
      <c r="G29" s="208"/>
      <c r="H29" s="209">
        <v>4866.0391999999993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815.6</v>
      </c>
      <c r="F30" s="435">
        <v>2074.89</v>
      </c>
      <c r="G30" s="381">
        <v>815.6</v>
      </c>
      <c r="H30" s="382">
        <v>2065.0991999999997</v>
      </c>
    </row>
    <row r="31" spans="1:8" s="3" customFormat="1" ht="13.5" customHeight="1" x14ac:dyDescent="0.2">
      <c r="A31" s="213" t="s">
        <v>221</v>
      </c>
      <c r="B31" s="151"/>
      <c r="C31" s="200" t="s">
        <v>66</v>
      </c>
      <c r="D31" s="253"/>
      <c r="E31" s="383">
        <v>0</v>
      </c>
      <c r="F31" s="385">
        <v>949.24</v>
      </c>
      <c r="G31" s="236"/>
      <c r="H31" s="237">
        <v>2800.94</v>
      </c>
    </row>
    <row r="32" spans="1:8" s="3" customFormat="1" ht="13.5" customHeight="1" thickBot="1" x14ac:dyDescent="0.25">
      <c r="A32" s="119" t="s">
        <v>168</v>
      </c>
      <c r="B32" s="120" t="s">
        <v>0</v>
      </c>
      <c r="C32" s="121">
        <v>1</v>
      </c>
      <c r="D32" s="409" t="s">
        <v>377</v>
      </c>
      <c r="E32" s="383">
        <v>0</v>
      </c>
      <c r="F32" s="385">
        <v>0</v>
      </c>
      <c r="G32" s="384">
        <v>2</v>
      </c>
      <c r="H32" s="238">
        <v>2800.94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35.5</v>
      </c>
      <c r="G33" s="208"/>
      <c r="H33" s="209">
        <v>0</v>
      </c>
    </row>
    <row r="34" spans="1:8" s="12" customFormat="1" ht="26.25" thickBot="1" x14ac:dyDescent="0.25">
      <c r="A34" s="122" t="s">
        <v>32</v>
      </c>
      <c r="B34" s="123"/>
      <c r="C34" s="295"/>
      <c r="D34" s="257"/>
      <c r="E34" s="208"/>
      <c r="F34" s="209">
        <v>620.30999999999995</v>
      </c>
      <c r="G34" s="208"/>
      <c r="H34" s="209">
        <v>0</v>
      </c>
    </row>
    <row r="35" spans="1:8" s="12" customFormat="1" ht="26.25" thickBot="1" x14ac:dyDescent="0.25">
      <c r="A35" s="23" t="s">
        <v>34</v>
      </c>
      <c r="B35" s="245"/>
      <c r="C35" s="311"/>
      <c r="D35" s="312"/>
      <c r="E35" s="208"/>
      <c r="F35" s="230">
        <v>33002.049999999996</v>
      </c>
      <c r="G35" s="208"/>
      <c r="H35" s="230">
        <v>1881.7919999999999</v>
      </c>
    </row>
    <row r="36" spans="1:8" s="3" customFormat="1" ht="23.25" customHeight="1" x14ac:dyDescent="0.2">
      <c r="A36" s="124" t="s">
        <v>11</v>
      </c>
      <c r="B36" s="316" t="s">
        <v>1</v>
      </c>
      <c r="C36" s="317">
        <v>2</v>
      </c>
      <c r="D36" s="318">
        <v>0.77</v>
      </c>
      <c r="E36" s="434">
        <v>1089</v>
      </c>
      <c r="F36" s="435">
        <v>1677.06</v>
      </c>
      <c r="G36" s="381">
        <f>E36</f>
        <v>1089</v>
      </c>
      <c r="H36" s="382">
        <v>1677.06</v>
      </c>
    </row>
    <row r="37" spans="1:8" s="3" customFormat="1" ht="24" x14ac:dyDescent="0.2">
      <c r="A37" s="152" t="s">
        <v>198</v>
      </c>
      <c r="B37" s="11" t="s">
        <v>1</v>
      </c>
      <c r="C37" s="121">
        <v>4</v>
      </c>
      <c r="D37" s="319">
        <v>9.4E-2</v>
      </c>
      <c r="E37" s="436">
        <v>1089</v>
      </c>
      <c r="F37" s="437">
        <v>409.46</v>
      </c>
      <c r="G37" s="381">
        <f>E37</f>
        <v>1089</v>
      </c>
      <c r="H37" s="238">
        <v>204.732</v>
      </c>
    </row>
    <row r="38" spans="1:8" s="3" customFormat="1" ht="20.25" customHeight="1" x14ac:dyDescent="0.2">
      <c r="A38" s="307" t="s">
        <v>31</v>
      </c>
      <c r="B38" s="92" t="s">
        <v>1</v>
      </c>
      <c r="C38" s="201" t="s">
        <v>67</v>
      </c>
      <c r="D38" s="265"/>
      <c r="E38" s="383">
        <v>0</v>
      </c>
      <c r="F38" s="385">
        <v>30915.53</v>
      </c>
      <c r="G38" s="236"/>
      <c r="H38" s="238">
        <v>0</v>
      </c>
    </row>
    <row r="39" spans="1:8" s="3" customFormat="1" ht="13.5" thickBot="1" x14ac:dyDescent="0.25">
      <c r="A39" s="309" t="s">
        <v>200</v>
      </c>
      <c r="B39" s="451"/>
      <c r="C39" s="61"/>
      <c r="D39" s="466"/>
      <c r="E39" s="383">
        <v>0</v>
      </c>
      <c r="F39" s="385">
        <v>30915.53</v>
      </c>
      <c r="G39" s="236"/>
      <c r="H39" s="237">
        <v>0</v>
      </c>
    </row>
    <row r="40" spans="1:8" s="12" customFormat="1" ht="26.25" thickBot="1" x14ac:dyDescent="0.25">
      <c r="A40" s="455" t="s">
        <v>35</v>
      </c>
      <c r="B40" s="456"/>
      <c r="C40" s="457"/>
      <c r="D40" s="259"/>
      <c r="E40" s="208"/>
      <c r="F40" s="230">
        <v>212.16</v>
      </c>
      <c r="G40" s="208"/>
      <c r="H40" s="230">
        <v>310.77</v>
      </c>
    </row>
    <row r="41" spans="1:8" s="34" customFormat="1" ht="45" x14ac:dyDescent="0.2">
      <c r="A41" s="461" t="s">
        <v>36</v>
      </c>
      <c r="B41" s="39" t="s">
        <v>1</v>
      </c>
      <c r="C41" s="453">
        <v>1</v>
      </c>
      <c r="D41" s="454">
        <v>0.52</v>
      </c>
      <c r="E41" s="434">
        <v>408</v>
      </c>
      <c r="F41" s="435">
        <v>212.16</v>
      </c>
      <c r="G41" s="381">
        <v>408</v>
      </c>
      <c r="H41" s="382">
        <v>212.16</v>
      </c>
    </row>
    <row r="42" spans="1:8" s="3" customFormat="1" x14ac:dyDescent="0.2">
      <c r="A42" s="307" t="s">
        <v>31</v>
      </c>
      <c r="B42" s="11"/>
      <c r="C42" s="121" t="s">
        <v>67</v>
      </c>
      <c r="D42" s="265"/>
      <c r="E42" s="383">
        <v>0</v>
      </c>
      <c r="F42" s="385">
        <v>0</v>
      </c>
      <c r="G42" s="236"/>
      <c r="H42" s="237">
        <v>98.609999999999985</v>
      </c>
    </row>
    <row r="43" spans="1:8" s="3" customFormat="1" ht="13.5" thickBot="1" x14ac:dyDescent="0.25">
      <c r="A43" s="472" t="s">
        <v>263</v>
      </c>
      <c r="B43" s="473" t="s">
        <v>1</v>
      </c>
      <c r="C43" s="468">
        <v>1</v>
      </c>
      <c r="D43" s="463">
        <v>173</v>
      </c>
      <c r="E43" s="383">
        <v>0</v>
      </c>
      <c r="F43" s="385">
        <v>0</v>
      </c>
      <c r="G43" s="384">
        <v>0.56999999999999995</v>
      </c>
      <c r="H43" s="238">
        <v>98.609999999999985</v>
      </c>
    </row>
    <row r="44" spans="1:8" s="12" customFormat="1" ht="26.25" thickBot="1" x14ac:dyDescent="0.25">
      <c r="A44" s="465" t="s">
        <v>37</v>
      </c>
      <c r="B44" s="456"/>
      <c r="C44" s="457"/>
      <c r="D44" s="259"/>
      <c r="E44" s="208"/>
      <c r="F44" s="230">
        <v>120.94</v>
      </c>
      <c r="G44" s="208"/>
      <c r="H44" s="230">
        <v>285.04269999999997</v>
      </c>
    </row>
    <row r="45" spans="1:8" s="3" customFormat="1" ht="67.5" x14ac:dyDescent="0.2">
      <c r="A45" s="25" t="s">
        <v>38</v>
      </c>
      <c r="B45" s="219" t="s">
        <v>64</v>
      </c>
      <c r="C45" s="31" t="s">
        <v>68</v>
      </c>
      <c r="D45" s="464">
        <v>3.1E-2</v>
      </c>
      <c r="E45" s="434">
        <v>3901.3</v>
      </c>
      <c r="F45" s="435">
        <v>120.94</v>
      </c>
      <c r="G45" s="381">
        <v>3901.3</v>
      </c>
      <c r="H45" s="382">
        <v>120.94030000000001</v>
      </c>
    </row>
    <row r="46" spans="1:8" s="3" customFormat="1" x14ac:dyDescent="0.2">
      <c r="A46" s="132" t="s">
        <v>31</v>
      </c>
      <c r="B46" s="91"/>
      <c r="C46" s="30" t="s">
        <v>67</v>
      </c>
      <c r="D46" s="411"/>
      <c r="E46" s="383">
        <v>0</v>
      </c>
      <c r="F46" s="385">
        <v>0</v>
      </c>
      <c r="G46" s="236"/>
      <c r="H46" s="238">
        <v>164.10239999999999</v>
      </c>
    </row>
    <row r="47" spans="1:8" s="3" customFormat="1" ht="13.5" thickBot="1" x14ac:dyDescent="0.25">
      <c r="A47" s="129" t="s">
        <v>264</v>
      </c>
      <c r="B47" s="11" t="s">
        <v>0</v>
      </c>
      <c r="C47" s="30"/>
      <c r="D47" s="222">
        <v>455.84</v>
      </c>
      <c r="E47" s="383">
        <v>0</v>
      </c>
      <c r="F47" s="385">
        <v>0</v>
      </c>
      <c r="G47" s="384">
        <v>0.36</v>
      </c>
      <c r="H47" s="238">
        <v>164.10239999999999</v>
      </c>
    </row>
    <row r="48" spans="1:8" s="12" customFormat="1" ht="26.25" thickBot="1" x14ac:dyDescent="0.25">
      <c r="A48" s="128" t="s">
        <v>39</v>
      </c>
      <c r="B48" s="123"/>
      <c r="C48" s="295"/>
      <c r="D48" s="257"/>
      <c r="E48" s="208"/>
      <c r="F48" s="230">
        <v>620.30999999999995</v>
      </c>
      <c r="G48" s="208"/>
      <c r="H48" s="230">
        <v>0</v>
      </c>
    </row>
    <row r="49" spans="1:8" s="12" customFormat="1" ht="26.25" thickBot="1" x14ac:dyDescent="0.25">
      <c r="A49" s="130" t="s">
        <v>41</v>
      </c>
      <c r="B49" s="131"/>
      <c r="C49" s="223"/>
      <c r="D49" s="413"/>
      <c r="E49" s="208"/>
      <c r="F49" s="230">
        <v>140.44999999999999</v>
      </c>
      <c r="G49" s="208"/>
      <c r="H49" s="230">
        <v>146505.14680000002</v>
      </c>
    </row>
    <row r="50" spans="1:8" s="3" customFormat="1" ht="16.5" x14ac:dyDescent="0.2">
      <c r="A50" s="104" t="s">
        <v>42</v>
      </c>
      <c r="B50" s="39" t="s">
        <v>64</v>
      </c>
      <c r="C50" s="31"/>
      <c r="D50" s="412">
        <v>3.6000000000000004E-2</v>
      </c>
      <c r="E50" s="379">
        <v>3901.3</v>
      </c>
      <c r="F50" s="380">
        <v>140.44999999999999</v>
      </c>
      <c r="G50" s="381">
        <v>3901.3</v>
      </c>
      <c r="H50" s="382">
        <v>140.4468</v>
      </c>
    </row>
    <row r="51" spans="1:8" s="3" customFormat="1" x14ac:dyDescent="0.2">
      <c r="A51" s="132" t="s">
        <v>259</v>
      </c>
      <c r="B51" s="92"/>
      <c r="C51" s="30"/>
      <c r="D51" s="412"/>
      <c r="E51" s="236"/>
      <c r="F51" s="238">
        <v>0</v>
      </c>
      <c r="G51" s="236"/>
      <c r="H51" s="238">
        <v>146364.70000000001</v>
      </c>
    </row>
    <row r="52" spans="1:8" s="3" customFormat="1" ht="36.75" thickBot="1" x14ac:dyDescent="0.25">
      <c r="A52" s="133" t="s">
        <v>349</v>
      </c>
      <c r="B52" s="127" t="s">
        <v>0</v>
      </c>
      <c r="C52" s="121">
        <v>1</v>
      </c>
      <c r="D52" s="409"/>
      <c r="E52" s="383">
        <v>0</v>
      </c>
      <c r="F52" s="385">
        <v>0</v>
      </c>
      <c r="G52" s="384">
        <v>6</v>
      </c>
      <c r="H52" s="238">
        <v>146364.70000000001</v>
      </c>
    </row>
    <row r="53" spans="1:8" s="12" customFormat="1" ht="39" thickBot="1" x14ac:dyDescent="0.25">
      <c r="A53" s="23" t="s">
        <v>43</v>
      </c>
      <c r="B53" s="41"/>
      <c r="C53" s="224"/>
      <c r="D53" s="259"/>
      <c r="E53" s="208"/>
      <c r="F53" s="230">
        <v>7883.13</v>
      </c>
      <c r="G53" s="208"/>
      <c r="H53" s="230">
        <v>4434.9220000000005</v>
      </c>
    </row>
    <row r="54" spans="1:8" s="3" customFormat="1" ht="56.25" x14ac:dyDescent="0.2">
      <c r="A54" s="138" t="s">
        <v>44</v>
      </c>
      <c r="B54" s="39" t="s">
        <v>116</v>
      </c>
      <c r="C54" s="31" t="s">
        <v>68</v>
      </c>
      <c r="D54" s="412">
        <v>4.5860000000000003</v>
      </c>
      <c r="E54" s="434">
        <v>42</v>
      </c>
      <c r="F54" s="435">
        <v>385.22</v>
      </c>
      <c r="G54" s="381">
        <v>37</v>
      </c>
      <c r="H54" s="382">
        <v>169.68200000000002</v>
      </c>
    </row>
    <row r="55" spans="1:8" s="3" customFormat="1" x14ac:dyDescent="0.2">
      <c r="A55" s="139" t="s">
        <v>45</v>
      </c>
      <c r="B55" s="11"/>
      <c r="C55" s="30"/>
      <c r="D55" s="411"/>
      <c r="E55" s="383">
        <v>0</v>
      </c>
      <c r="F55" s="385">
        <v>7497.91</v>
      </c>
      <c r="G55" s="236"/>
      <c r="H55" s="237">
        <v>4265.2400000000007</v>
      </c>
    </row>
    <row r="56" spans="1:8" s="3" customFormat="1" x14ac:dyDescent="0.2">
      <c r="A56" s="226" t="s">
        <v>148</v>
      </c>
      <c r="B56" s="227" t="s">
        <v>149</v>
      </c>
      <c r="C56" s="170"/>
      <c r="D56" s="260"/>
      <c r="E56" s="383">
        <v>0</v>
      </c>
      <c r="F56" s="385">
        <v>7497.91</v>
      </c>
      <c r="G56" s="236"/>
      <c r="H56" s="237">
        <v>4265.2400000000007</v>
      </c>
    </row>
    <row r="57" spans="1:8" s="3" customFormat="1" x14ac:dyDescent="0.2">
      <c r="A57" s="333" t="s">
        <v>301</v>
      </c>
      <c r="B57" s="43" t="s">
        <v>116</v>
      </c>
      <c r="C57" s="30"/>
      <c r="D57" s="254">
        <v>280.04000000000002</v>
      </c>
      <c r="E57" s="383">
        <v>0</v>
      </c>
      <c r="F57" s="385">
        <v>0</v>
      </c>
      <c r="G57" s="384">
        <v>4</v>
      </c>
      <c r="H57" s="238">
        <v>1120.1600000000001</v>
      </c>
    </row>
    <row r="58" spans="1:8" s="3" customFormat="1" x14ac:dyDescent="0.2">
      <c r="A58" s="333" t="s">
        <v>196</v>
      </c>
      <c r="B58" s="43" t="s">
        <v>0</v>
      </c>
      <c r="C58" s="30"/>
      <c r="D58" s="254">
        <v>123.52</v>
      </c>
      <c r="E58" s="383">
        <v>0</v>
      </c>
      <c r="F58" s="385">
        <v>0</v>
      </c>
      <c r="G58" s="384">
        <v>18</v>
      </c>
      <c r="H58" s="238">
        <v>2223.36</v>
      </c>
    </row>
    <row r="59" spans="1:8" s="3" customFormat="1" x14ac:dyDescent="0.2">
      <c r="A59" s="333" t="s">
        <v>121</v>
      </c>
      <c r="B59" s="43" t="s">
        <v>116</v>
      </c>
      <c r="C59" s="30"/>
      <c r="D59" s="254">
        <v>552.97</v>
      </c>
      <c r="E59" s="383">
        <v>0</v>
      </c>
      <c r="F59" s="385">
        <v>0</v>
      </c>
      <c r="G59" s="384">
        <v>1</v>
      </c>
      <c r="H59" s="238">
        <v>552.97</v>
      </c>
    </row>
    <row r="60" spans="1:8" s="3" customFormat="1" ht="13.5" thickBot="1" x14ac:dyDescent="0.25">
      <c r="A60" s="198" t="s">
        <v>289</v>
      </c>
      <c r="B60" s="43" t="s">
        <v>0</v>
      </c>
      <c r="C60" s="30"/>
      <c r="D60" s="254">
        <v>73.75</v>
      </c>
      <c r="E60" s="383">
        <v>0</v>
      </c>
      <c r="F60" s="385">
        <v>0</v>
      </c>
      <c r="G60" s="384">
        <v>5</v>
      </c>
      <c r="H60" s="238">
        <v>368.75</v>
      </c>
    </row>
    <row r="61" spans="1:8" s="12" customFormat="1" ht="33.75" customHeight="1" thickBot="1" x14ac:dyDescent="0.25">
      <c r="A61" s="498" t="s">
        <v>46</v>
      </c>
      <c r="B61" s="499"/>
      <c r="C61" s="499"/>
      <c r="D61" s="500"/>
      <c r="E61" s="229"/>
      <c r="F61" s="230">
        <v>152427.71</v>
      </c>
      <c r="G61" s="229"/>
      <c r="H61" s="230">
        <v>172345.182</v>
      </c>
    </row>
    <row r="62" spans="1:8" s="12" customFormat="1" ht="26.25" thickBot="1" x14ac:dyDescent="0.25">
      <c r="A62" s="128" t="s">
        <v>157</v>
      </c>
      <c r="B62" s="123"/>
      <c r="C62" s="295"/>
      <c r="D62" s="257"/>
      <c r="E62" s="173">
        <v>0</v>
      </c>
      <c r="F62" s="174">
        <v>9854.01</v>
      </c>
      <c r="G62" s="208"/>
      <c r="H62" s="230">
        <v>4885.99</v>
      </c>
    </row>
    <row r="63" spans="1:8" s="3" customFormat="1" x14ac:dyDescent="0.2">
      <c r="A63" s="133" t="s">
        <v>158</v>
      </c>
      <c r="B63" s="137" t="s">
        <v>9</v>
      </c>
      <c r="C63" s="107">
        <v>3</v>
      </c>
      <c r="D63" s="409">
        <v>37.21</v>
      </c>
      <c r="E63" s="434">
        <v>80</v>
      </c>
      <c r="F63" s="435">
        <v>8929.2000000000007</v>
      </c>
      <c r="G63" s="381">
        <v>88</v>
      </c>
      <c r="H63" s="382">
        <v>3221.44</v>
      </c>
    </row>
    <row r="64" spans="1:8" s="3" customFormat="1" x14ac:dyDescent="0.2">
      <c r="A64" s="143" t="s">
        <v>45</v>
      </c>
      <c r="B64" s="137"/>
      <c r="C64" s="144"/>
      <c r="D64" s="411"/>
      <c r="E64" s="383">
        <v>0</v>
      </c>
      <c r="F64" s="385">
        <v>924.81</v>
      </c>
      <c r="G64" s="236"/>
      <c r="H64" s="237">
        <v>1664.55</v>
      </c>
    </row>
    <row r="65" spans="1:8" s="3" customFormat="1" ht="13.5" thickBot="1" x14ac:dyDescent="0.25">
      <c r="A65" s="135" t="s">
        <v>48</v>
      </c>
      <c r="B65" s="137" t="s">
        <v>222</v>
      </c>
      <c r="C65" s="107">
        <v>1</v>
      </c>
      <c r="D65" s="409">
        <v>61.65</v>
      </c>
      <c r="E65" s="436">
        <v>15</v>
      </c>
      <c r="F65" s="437">
        <v>924.81</v>
      </c>
      <c r="G65" s="384">
        <v>27</v>
      </c>
      <c r="H65" s="238">
        <v>1664.55</v>
      </c>
    </row>
    <row r="66" spans="1:8" s="12" customFormat="1" ht="39" thickBot="1" x14ac:dyDescent="0.25">
      <c r="A66" s="23" t="s">
        <v>52</v>
      </c>
      <c r="B66" s="56"/>
      <c r="C66" s="297"/>
      <c r="D66" s="263"/>
      <c r="E66" s="398"/>
      <c r="F66" s="399">
        <v>36299.770000000004</v>
      </c>
      <c r="G66" s="398"/>
      <c r="H66" s="399">
        <v>50617.565999999999</v>
      </c>
    </row>
    <row r="67" spans="1:8" s="3" customFormat="1" ht="35.25" customHeight="1" x14ac:dyDescent="0.2">
      <c r="A67" s="147" t="s">
        <v>53</v>
      </c>
      <c r="B67" s="39"/>
      <c r="C67" s="44"/>
      <c r="D67" s="253"/>
      <c r="E67" s="379">
        <v>0</v>
      </c>
      <c r="F67" s="380">
        <v>10697.64</v>
      </c>
      <c r="G67" s="400"/>
      <c r="H67" s="432">
        <v>8637.1360000000004</v>
      </c>
    </row>
    <row r="68" spans="1:8" s="3" customFormat="1" x14ac:dyDescent="0.2">
      <c r="A68" s="70" t="s">
        <v>14</v>
      </c>
      <c r="B68" s="11" t="s">
        <v>1</v>
      </c>
      <c r="C68" s="141">
        <v>1</v>
      </c>
      <c r="D68" s="264">
        <v>1.24</v>
      </c>
      <c r="E68" s="436">
        <v>3901.3</v>
      </c>
      <c r="F68" s="437">
        <v>4837.6099999999997</v>
      </c>
      <c r="G68" s="384">
        <v>2250</v>
      </c>
      <c r="H68" s="238">
        <v>2790</v>
      </c>
    </row>
    <row r="69" spans="1:8" s="3" customFormat="1" x14ac:dyDescent="0.2">
      <c r="A69" s="71" t="s">
        <v>15</v>
      </c>
      <c r="B69" s="59" t="s">
        <v>1</v>
      </c>
      <c r="C69" s="107">
        <v>12</v>
      </c>
      <c r="D69" s="264">
        <v>0.51</v>
      </c>
      <c r="E69" s="436">
        <v>815.6</v>
      </c>
      <c r="F69" s="437">
        <v>4991.47</v>
      </c>
      <c r="G69" s="384">
        <v>815.6</v>
      </c>
      <c r="H69" s="238">
        <v>4983.3159999999998</v>
      </c>
    </row>
    <row r="70" spans="1:8" s="3" customFormat="1" x14ac:dyDescent="0.2">
      <c r="A70" s="72" t="s">
        <v>16</v>
      </c>
      <c r="B70" s="59" t="s">
        <v>17</v>
      </c>
      <c r="C70" s="107">
        <v>12</v>
      </c>
      <c r="D70" s="264">
        <v>72.38</v>
      </c>
      <c r="E70" s="436">
        <v>1</v>
      </c>
      <c r="F70" s="437">
        <v>868.56</v>
      </c>
      <c r="G70" s="384">
        <v>1</v>
      </c>
      <c r="H70" s="238">
        <v>863.81999999999994</v>
      </c>
    </row>
    <row r="71" spans="1:8" s="3" customFormat="1" x14ac:dyDescent="0.2">
      <c r="A71" s="232" t="s">
        <v>45</v>
      </c>
      <c r="B71" s="233"/>
      <c r="C71" s="144"/>
      <c r="D71" s="253"/>
      <c r="E71" s="383">
        <v>0</v>
      </c>
      <c r="F71" s="385">
        <v>13108.37</v>
      </c>
      <c r="G71" s="234"/>
      <c r="H71" s="235">
        <v>33633.730000000003</v>
      </c>
    </row>
    <row r="72" spans="1:8" s="3" customFormat="1" x14ac:dyDescent="0.2">
      <c r="A72" s="149" t="s">
        <v>172</v>
      </c>
      <c r="B72" s="57"/>
      <c r="C72" s="45"/>
      <c r="D72" s="417">
        <v>0.28000000000000003</v>
      </c>
      <c r="E72" s="383">
        <v>3901.3</v>
      </c>
      <c r="F72" s="385">
        <v>13108.37</v>
      </c>
      <c r="G72" s="236"/>
      <c r="H72" s="237">
        <v>33633.730000000003</v>
      </c>
    </row>
    <row r="73" spans="1:8" s="3" customFormat="1" x14ac:dyDescent="0.2">
      <c r="A73" s="340" t="s">
        <v>300</v>
      </c>
      <c r="B73" s="43" t="s">
        <v>122</v>
      </c>
      <c r="C73" s="30">
        <v>1</v>
      </c>
      <c r="D73" s="265">
        <v>1421.16</v>
      </c>
      <c r="E73" s="383">
        <v>0</v>
      </c>
      <c r="F73" s="385">
        <v>0</v>
      </c>
      <c r="G73" s="384">
        <v>2</v>
      </c>
      <c r="H73" s="238">
        <v>2322</v>
      </c>
    </row>
    <row r="74" spans="1:8" s="3" customFormat="1" x14ac:dyDescent="0.2">
      <c r="A74" s="342" t="s">
        <v>184</v>
      </c>
      <c r="B74" s="62" t="s">
        <v>0</v>
      </c>
      <c r="C74" s="30">
        <v>1</v>
      </c>
      <c r="D74" s="266">
        <v>756.38</v>
      </c>
      <c r="E74" s="383">
        <v>0</v>
      </c>
      <c r="F74" s="385">
        <v>0</v>
      </c>
      <c r="G74" s="384">
        <v>1</v>
      </c>
      <c r="H74" s="238">
        <v>511</v>
      </c>
    </row>
    <row r="75" spans="1:8" s="3" customFormat="1" x14ac:dyDescent="0.2">
      <c r="A75" s="342" t="s">
        <v>187</v>
      </c>
      <c r="B75" s="62" t="s">
        <v>0</v>
      </c>
      <c r="C75" s="30">
        <v>1</v>
      </c>
      <c r="D75" s="267">
        <v>2345.67</v>
      </c>
      <c r="E75" s="383">
        <v>0</v>
      </c>
      <c r="F75" s="385">
        <v>0</v>
      </c>
      <c r="G75" s="384">
        <v>2</v>
      </c>
      <c r="H75" s="238">
        <v>4691.34</v>
      </c>
    </row>
    <row r="76" spans="1:8" s="16" customFormat="1" x14ac:dyDescent="0.2">
      <c r="A76" s="345" t="s">
        <v>278</v>
      </c>
      <c r="B76" s="55" t="s">
        <v>0</v>
      </c>
      <c r="C76" s="45">
        <v>1</v>
      </c>
      <c r="D76" s="265">
        <v>1867.82</v>
      </c>
      <c r="E76" s="383">
        <v>0</v>
      </c>
      <c r="F76" s="385">
        <v>0</v>
      </c>
      <c r="G76" s="384">
        <v>2</v>
      </c>
      <c r="H76" s="238">
        <v>3735.64</v>
      </c>
    </row>
    <row r="77" spans="1:8" s="16" customFormat="1" x14ac:dyDescent="0.2">
      <c r="A77" s="346" t="s">
        <v>251</v>
      </c>
      <c r="B77" s="55" t="s">
        <v>115</v>
      </c>
      <c r="C77" s="45"/>
      <c r="D77" s="254">
        <v>183.3</v>
      </c>
      <c r="E77" s="383">
        <v>0</v>
      </c>
      <c r="F77" s="385">
        <v>0</v>
      </c>
      <c r="G77" s="384">
        <v>66</v>
      </c>
      <c r="H77" s="238">
        <v>11160.2</v>
      </c>
    </row>
    <row r="78" spans="1:8" s="16" customFormat="1" x14ac:dyDescent="0.2">
      <c r="A78" s="218" t="s">
        <v>134</v>
      </c>
      <c r="B78" s="43" t="s">
        <v>116</v>
      </c>
      <c r="C78" s="45"/>
      <c r="D78" s="254">
        <v>798.97</v>
      </c>
      <c r="E78" s="383">
        <v>0</v>
      </c>
      <c r="F78" s="385">
        <v>0</v>
      </c>
      <c r="G78" s="384">
        <v>15</v>
      </c>
      <c r="H78" s="238">
        <v>11213.550000000001</v>
      </c>
    </row>
    <row r="79" spans="1:8" s="16" customFormat="1" ht="36" x14ac:dyDescent="0.2">
      <c r="A79" s="104" t="s">
        <v>54</v>
      </c>
      <c r="B79" s="150" t="s">
        <v>17</v>
      </c>
      <c r="C79" s="170">
        <v>24</v>
      </c>
      <c r="D79" s="411">
        <v>62.24</v>
      </c>
      <c r="E79" s="383">
        <v>1</v>
      </c>
      <c r="F79" s="385">
        <v>1493.76</v>
      </c>
      <c r="G79" s="384">
        <v>1</v>
      </c>
      <c r="H79" s="237">
        <v>1415.24</v>
      </c>
    </row>
    <row r="80" spans="1:8" s="16" customFormat="1" x14ac:dyDescent="0.2">
      <c r="A80" s="351" t="s">
        <v>173</v>
      </c>
      <c r="B80" s="11" t="s">
        <v>17</v>
      </c>
      <c r="C80" s="45"/>
      <c r="D80" s="411">
        <v>11000</v>
      </c>
      <c r="E80" s="383">
        <v>1</v>
      </c>
      <c r="F80" s="385">
        <v>11000</v>
      </c>
      <c r="G80" s="236"/>
      <c r="H80" s="235">
        <v>6931.46</v>
      </c>
    </row>
    <row r="81" spans="1:8" s="16" customFormat="1" x14ac:dyDescent="0.2">
      <c r="A81" s="352" t="s">
        <v>174</v>
      </c>
      <c r="B81" s="47" t="s">
        <v>116</v>
      </c>
      <c r="C81" s="45"/>
      <c r="D81" s="254">
        <v>1232.6199999999999</v>
      </c>
      <c r="E81" s="383">
        <v>0</v>
      </c>
      <c r="F81" s="385">
        <v>0</v>
      </c>
      <c r="G81" s="384">
        <v>2</v>
      </c>
      <c r="H81" s="238">
        <v>2465.2399999999998</v>
      </c>
    </row>
    <row r="82" spans="1:8" s="16" customFormat="1" x14ac:dyDescent="0.2">
      <c r="A82" s="352" t="s">
        <v>358</v>
      </c>
      <c r="B82" s="43" t="s">
        <v>116</v>
      </c>
      <c r="C82" s="45"/>
      <c r="D82" s="254">
        <v>1131.42</v>
      </c>
      <c r="E82" s="383">
        <v>0</v>
      </c>
      <c r="F82" s="385">
        <v>0</v>
      </c>
      <c r="G82" s="384">
        <v>1</v>
      </c>
      <c r="H82" s="238">
        <v>1131.42</v>
      </c>
    </row>
    <row r="83" spans="1:8" s="3" customFormat="1" ht="13.5" thickBot="1" x14ac:dyDescent="0.25">
      <c r="A83" s="353" t="s">
        <v>123</v>
      </c>
      <c r="B83" s="47" t="s">
        <v>116</v>
      </c>
      <c r="C83" s="45"/>
      <c r="D83" s="254">
        <v>79.400000000000006</v>
      </c>
      <c r="E83" s="383">
        <v>0</v>
      </c>
      <c r="F83" s="385">
        <v>0</v>
      </c>
      <c r="G83" s="384">
        <v>42</v>
      </c>
      <c r="H83" s="238">
        <v>3334.8</v>
      </c>
    </row>
    <row r="84" spans="1:8" s="3" customFormat="1" ht="39" thickBot="1" x14ac:dyDescent="0.25">
      <c r="A84" s="88" t="s">
        <v>161</v>
      </c>
      <c r="B84" s="41"/>
      <c r="C84" s="224"/>
      <c r="D84" s="270"/>
      <c r="E84" s="208"/>
      <c r="F84" s="230">
        <v>72478.880000000005</v>
      </c>
      <c r="G84" s="208"/>
      <c r="H84" s="230">
        <v>72478.880000000005</v>
      </c>
    </row>
    <row r="85" spans="1:8" s="17" customFormat="1" ht="16.5" customHeight="1" x14ac:dyDescent="0.2">
      <c r="A85" s="104" t="s">
        <v>279</v>
      </c>
      <c r="B85" s="153" t="s">
        <v>222</v>
      </c>
      <c r="C85" s="154">
        <v>1</v>
      </c>
      <c r="D85" s="271">
        <v>20.38</v>
      </c>
      <c r="E85" s="434">
        <v>2812</v>
      </c>
      <c r="F85" s="435">
        <v>57308.56</v>
      </c>
      <c r="G85" s="381">
        <v>2812</v>
      </c>
      <c r="H85" s="382">
        <v>57308.56</v>
      </c>
    </row>
    <row r="86" spans="1:8" s="17" customFormat="1" x14ac:dyDescent="0.2">
      <c r="A86" s="66" t="s">
        <v>55</v>
      </c>
      <c r="B86" s="157" t="s">
        <v>17</v>
      </c>
      <c r="C86" s="141">
        <v>1</v>
      </c>
      <c r="D86" s="418">
        <v>868.52</v>
      </c>
      <c r="E86" s="436">
        <v>1</v>
      </c>
      <c r="F86" s="437">
        <v>868.52</v>
      </c>
      <c r="G86" s="384">
        <v>1</v>
      </c>
      <c r="H86" s="238">
        <v>868.52</v>
      </c>
    </row>
    <row r="87" spans="1:8" s="17" customFormat="1" x14ac:dyDescent="0.2">
      <c r="A87" s="58" t="s">
        <v>281</v>
      </c>
      <c r="B87" s="157" t="s">
        <v>17</v>
      </c>
      <c r="C87" s="141">
        <v>1</v>
      </c>
      <c r="D87" s="273">
        <v>434.26</v>
      </c>
      <c r="E87" s="436">
        <v>1</v>
      </c>
      <c r="F87" s="437">
        <v>434.26</v>
      </c>
      <c r="G87" s="384">
        <v>1</v>
      </c>
      <c r="H87" s="238">
        <v>434.26</v>
      </c>
    </row>
    <row r="88" spans="1:8" s="3" customFormat="1" x14ac:dyDescent="0.2">
      <c r="A88" s="66" t="s">
        <v>282</v>
      </c>
      <c r="B88" s="157" t="s">
        <v>17</v>
      </c>
      <c r="C88" s="141">
        <v>1</v>
      </c>
      <c r="D88" s="273">
        <v>434.26</v>
      </c>
      <c r="E88" s="436">
        <v>1</v>
      </c>
      <c r="F88" s="437">
        <v>434.26</v>
      </c>
      <c r="G88" s="384">
        <v>1</v>
      </c>
      <c r="H88" s="238">
        <v>434.26</v>
      </c>
    </row>
    <row r="89" spans="1:8" s="12" customFormat="1" ht="24.75" thickBot="1" x14ac:dyDescent="0.25">
      <c r="A89" s="58" t="s">
        <v>56</v>
      </c>
      <c r="B89" s="156" t="s">
        <v>65</v>
      </c>
      <c r="C89" s="107">
        <v>1</v>
      </c>
      <c r="D89" s="274">
        <v>0.96</v>
      </c>
      <c r="E89" s="436">
        <v>13993</v>
      </c>
      <c r="F89" s="437">
        <v>13433.28</v>
      </c>
      <c r="G89" s="384">
        <v>13993</v>
      </c>
      <c r="H89" s="238">
        <v>13433.279999999999</v>
      </c>
    </row>
    <row r="90" spans="1:8" s="16" customFormat="1" ht="26.25" thickBot="1" x14ac:dyDescent="0.25">
      <c r="A90" s="160" t="s">
        <v>238</v>
      </c>
      <c r="B90" s="69"/>
      <c r="C90" s="224"/>
      <c r="D90" s="251"/>
      <c r="E90" s="239"/>
      <c r="F90" s="230">
        <v>10401.48</v>
      </c>
      <c r="G90" s="239"/>
      <c r="H90" s="230">
        <v>10890.23</v>
      </c>
    </row>
    <row r="91" spans="1:8" s="16" customFormat="1" ht="17.25" customHeight="1" x14ac:dyDescent="0.2">
      <c r="A91" s="104" t="s">
        <v>159</v>
      </c>
      <c r="B91" s="161" t="s">
        <v>237</v>
      </c>
      <c r="C91" s="162">
        <v>12</v>
      </c>
      <c r="D91" s="264">
        <v>700</v>
      </c>
      <c r="E91" s="434">
        <v>1</v>
      </c>
      <c r="F91" s="435">
        <v>8546.52</v>
      </c>
      <c r="G91" s="381">
        <v>1</v>
      </c>
      <c r="H91" s="382">
        <v>8280</v>
      </c>
    </row>
    <row r="92" spans="1:8" s="16" customFormat="1" x14ac:dyDescent="0.2">
      <c r="A92" s="104" t="s">
        <v>160</v>
      </c>
      <c r="B92" s="163" t="s">
        <v>237</v>
      </c>
      <c r="C92" s="141">
        <v>12</v>
      </c>
      <c r="D92" s="264">
        <v>154.58000000000001</v>
      </c>
      <c r="E92" s="436">
        <v>1</v>
      </c>
      <c r="F92" s="437">
        <v>1854.96</v>
      </c>
      <c r="G92" s="381">
        <v>1</v>
      </c>
      <c r="H92" s="238">
        <v>1845.47</v>
      </c>
    </row>
    <row r="93" spans="1:8" s="16" customFormat="1" ht="13.5" thickBot="1" x14ac:dyDescent="0.25">
      <c r="A93" s="104" t="s">
        <v>323</v>
      </c>
      <c r="B93" s="158" t="s">
        <v>237</v>
      </c>
      <c r="C93" s="164">
        <v>12</v>
      </c>
      <c r="D93" s="253">
        <v>64.06</v>
      </c>
      <c r="E93" s="383">
        <v>0</v>
      </c>
      <c r="F93" s="385">
        <v>0</v>
      </c>
      <c r="G93" s="381">
        <v>1</v>
      </c>
      <c r="H93" s="238">
        <v>764.76</v>
      </c>
    </row>
    <row r="94" spans="1:8" s="12" customFormat="1" ht="26.25" thickBot="1" x14ac:dyDescent="0.25">
      <c r="A94" s="165" t="s">
        <v>239</v>
      </c>
      <c r="B94" s="41"/>
      <c r="C94" s="224"/>
      <c r="D94" s="251"/>
      <c r="E94" s="208"/>
      <c r="F94" s="230">
        <v>12971.17</v>
      </c>
      <c r="G94" s="208"/>
      <c r="H94" s="230">
        <v>25855.516000000003</v>
      </c>
    </row>
    <row r="95" spans="1:8" s="12" customFormat="1" ht="23.25" customHeight="1" x14ac:dyDescent="0.2">
      <c r="A95" s="166" t="s">
        <v>57</v>
      </c>
      <c r="B95" s="167"/>
      <c r="C95" s="141"/>
      <c r="D95" s="275"/>
      <c r="E95" s="383">
        <v>0</v>
      </c>
      <c r="F95" s="385">
        <v>7529.09</v>
      </c>
      <c r="G95" s="236"/>
      <c r="H95" s="237">
        <v>7487.2759999999998</v>
      </c>
    </row>
    <row r="96" spans="1:8" s="12" customFormat="1" x14ac:dyDescent="0.2">
      <c r="A96" s="168" t="s">
        <v>18</v>
      </c>
      <c r="B96" s="167" t="s">
        <v>71</v>
      </c>
      <c r="C96" s="141">
        <v>12</v>
      </c>
      <c r="D96" s="276">
        <v>13.03</v>
      </c>
      <c r="E96" s="436">
        <v>30</v>
      </c>
      <c r="F96" s="437">
        <v>4690.8</v>
      </c>
      <c r="G96" s="384">
        <v>30</v>
      </c>
      <c r="H96" s="238">
        <v>4665.2999999999993</v>
      </c>
    </row>
    <row r="97" spans="1:8" s="12" customFormat="1" x14ac:dyDescent="0.2">
      <c r="A97" s="168" t="s">
        <v>19</v>
      </c>
      <c r="B97" s="167" t="s">
        <v>1</v>
      </c>
      <c r="C97" s="141">
        <v>12</v>
      </c>
      <c r="D97" s="276">
        <v>0.28999999999999998</v>
      </c>
      <c r="E97" s="436">
        <v>815.6</v>
      </c>
      <c r="F97" s="437">
        <v>2838.29</v>
      </c>
      <c r="G97" s="384">
        <v>815.6</v>
      </c>
      <c r="H97" s="238">
        <v>2821.9760000000001</v>
      </c>
    </row>
    <row r="98" spans="1:8" s="12" customFormat="1" ht="36" x14ac:dyDescent="0.2">
      <c r="A98" s="358" t="s">
        <v>240</v>
      </c>
      <c r="B98" s="167"/>
      <c r="C98" s="141" t="s">
        <v>241</v>
      </c>
      <c r="D98" s="275"/>
      <c r="E98" s="383">
        <v>0</v>
      </c>
      <c r="F98" s="385">
        <v>5442.08</v>
      </c>
      <c r="G98" s="236"/>
      <c r="H98" s="237">
        <v>18368.240000000002</v>
      </c>
    </row>
    <row r="99" spans="1:8" s="12" customFormat="1" x14ac:dyDescent="0.2">
      <c r="A99" s="108" t="s">
        <v>136</v>
      </c>
      <c r="B99" s="62" t="s">
        <v>0</v>
      </c>
      <c r="C99" s="30"/>
      <c r="D99" s="254">
        <v>2778.34</v>
      </c>
      <c r="E99" s="383">
        <v>0</v>
      </c>
      <c r="F99" s="385">
        <v>0</v>
      </c>
      <c r="G99" s="384">
        <v>1</v>
      </c>
      <c r="H99" s="238">
        <v>2286.1799999999998</v>
      </c>
    </row>
    <row r="100" spans="1:8" s="12" customFormat="1" x14ac:dyDescent="0.2">
      <c r="A100" s="197" t="s">
        <v>297</v>
      </c>
      <c r="B100" s="40" t="s">
        <v>116</v>
      </c>
      <c r="C100" s="30"/>
      <c r="D100" s="254">
        <v>58.26</v>
      </c>
      <c r="E100" s="383">
        <v>0</v>
      </c>
      <c r="F100" s="385">
        <v>0</v>
      </c>
      <c r="G100" s="384">
        <v>160</v>
      </c>
      <c r="H100" s="238">
        <v>9321.6</v>
      </c>
    </row>
    <row r="101" spans="1:8" s="12" customFormat="1" x14ac:dyDescent="0.2">
      <c r="A101" s="340" t="s">
        <v>137</v>
      </c>
      <c r="B101" s="40" t="s">
        <v>0</v>
      </c>
      <c r="C101" s="30"/>
      <c r="D101" s="254">
        <v>27.69</v>
      </c>
      <c r="E101" s="383">
        <v>0</v>
      </c>
      <c r="F101" s="385">
        <v>0</v>
      </c>
      <c r="G101" s="384">
        <v>60</v>
      </c>
      <c r="H101" s="238">
        <v>1661.4</v>
      </c>
    </row>
    <row r="102" spans="1:8" s="12" customFormat="1" x14ac:dyDescent="0.2">
      <c r="A102" s="340" t="s">
        <v>138</v>
      </c>
      <c r="B102" s="40" t="s">
        <v>116</v>
      </c>
      <c r="C102" s="30"/>
      <c r="D102" s="254">
        <v>3335</v>
      </c>
      <c r="E102" s="383">
        <v>0</v>
      </c>
      <c r="F102" s="385">
        <v>0</v>
      </c>
      <c r="G102" s="384">
        <v>1</v>
      </c>
      <c r="H102" s="238">
        <v>3335</v>
      </c>
    </row>
    <row r="103" spans="1:8" s="12" customFormat="1" x14ac:dyDescent="0.2">
      <c r="A103" s="330" t="s">
        <v>145</v>
      </c>
      <c r="B103" s="40" t="s">
        <v>116</v>
      </c>
      <c r="C103" s="30"/>
      <c r="D103" s="254">
        <v>153.97999999999999</v>
      </c>
      <c r="E103" s="383">
        <v>0</v>
      </c>
      <c r="F103" s="385">
        <v>0</v>
      </c>
      <c r="G103" s="384">
        <v>1.5</v>
      </c>
      <c r="H103" s="238">
        <v>193.5</v>
      </c>
    </row>
    <row r="104" spans="1:8" s="12" customFormat="1" ht="13.5" thickBot="1" x14ac:dyDescent="0.25">
      <c r="A104" s="359" t="s">
        <v>352</v>
      </c>
      <c r="B104" s="40" t="s">
        <v>116</v>
      </c>
      <c r="C104" s="30"/>
      <c r="D104" s="254">
        <v>47.04</v>
      </c>
      <c r="E104" s="383">
        <v>0</v>
      </c>
      <c r="F104" s="385">
        <v>0</v>
      </c>
      <c r="G104" s="384">
        <v>33</v>
      </c>
      <c r="H104" s="238">
        <v>1570.5600000000002</v>
      </c>
    </row>
    <row r="105" spans="1:8" s="3" customFormat="1" ht="26.25" thickBot="1" x14ac:dyDescent="0.25">
      <c r="A105" s="165" t="s">
        <v>242</v>
      </c>
      <c r="B105" s="169"/>
      <c r="C105" s="299"/>
      <c r="D105" s="277"/>
      <c r="E105" s="173">
        <v>0</v>
      </c>
      <c r="F105" s="174">
        <v>10422.4</v>
      </c>
      <c r="G105" s="208"/>
      <c r="H105" s="230">
        <v>7617</v>
      </c>
    </row>
    <row r="106" spans="1:8" s="3" customFormat="1" ht="24.75" thickBot="1" x14ac:dyDescent="0.25">
      <c r="A106" s="133" t="s">
        <v>58</v>
      </c>
      <c r="B106" s="150" t="s">
        <v>64</v>
      </c>
      <c r="C106" s="170">
        <v>1</v>
      </c>
      <c r="D106" s="253"/>
      <c r="E106" s="434">
        <v>3901.3</v>
      </c>
      <c r="F106" s="435">
        <v>10422.4</v>
      </c>
      <c r="G106" s="381">
        <v>0</v>
      </c>
      <c r="H106" s="382">
        <v>7617</v>
      </c>
    </row>
    <row r="107" spans="1:8" s="3" customFormat="1" ht="19.5" customHeight="1" thickBot="1" x14ac:dyDescent="0.25">
      <c r="A107" s="501" t="s">
        <v>60</v>
      </c>
      <c r="B107" s="502"/>
      <c r="C107" s="502"/>
      <c r="D107" s="503"/>
      <c r="E107" s="208"/>
      <c r="F107" s="230">
        <v>316708.39999999997</v>
      </c>
      <c r="G107" s="208"/>
      <c r="H107" s="230">
        <v>315871.08128000004</v>
      </c>
    </row>
    <row r="108" spans="1:8" s="3" customFormat="1" ht="26.25" thickBot="1" x14ac:dyDescent="0.25">
      <c r="A108" s="179" t="s">
        <v>244</v>
      </c>
      <c r="B108" s="105"/>
      <c r="C108" s="183"/>
      <c r="D108" s="279"/>
      <c r="E108" s="173">
        <v>408</v>
      </c>
      <c r="F108" s="174">
        <v>82566.48</v>
      </c>
      <c r="G108" s="208">
        <v>408</v>
      </c>
      <c r="H108" s="230">
        <v>82215.984200000006</v>
      </c>
    </row>
    <row r="109" spans="1:8" s="3" customFormat="1" ht="24" x14ac:dyDescent="0.2">
      <c r="A109" s="362" t="s">
        <v>163</v>
      </c>
      <c r="B109" s="64" t="s">
        <v>64</v>
      </c>
      <c r="C109" s="301" t="s">
        <v>260</v>
      </c>
      <c r="D109" s="270" t="s">
        <v>245</v>
      </c>
      <c r="E109" s="434">
        <v>3901.3</v>
      </c>
      <c r="F109" s="435">
        <v>78072.179999999993</v>
      </c>
      <c r="G109" s="381">
        <v>3901.3</v>
      </c>
      <c r="H109" s="382">
        <v>77791.91</v>
      </c>
    </row>
    <row r="110" spans="1:8" s="3" customFormat="1" ht="24.75" thickBot="1" x14ac:dyDescent="0.25">
      <c r="A110" s="180" t="s">
        <v>256</v>
      </c>
      <c r="B110" s="11" t="s">
        <v>64</v>
      </c>
      <c r="C110" s="195">
        <v>12</v>
      </c>
      <c r="D110" s="319">
        <v>9.6000000000000002E-2</v>
      </c>
      <c r="E110" s="436">
        <v>3901.3</v>
      </c>
      <c r="F110" s="437">
        <v>4494.3</v>
      </c>
      <c r="G110" s="381">
        <v>3901.3</v>
      </c>
      <c r="H110" s="238">
        <v>4424.0742</v>
      </c>
    </row>
    <row r="111" spans="1:8" s="12" customFormat="1" ht="51.75" thickBot="1" x14ac:dyDescent="0.25">
      <c r="A111" s="181" t="s">
        <v>246</v>
      </c>
      <c r="B111" s="63" t="s">
        <v>64</v>
      </c>
      <c r="C111" s="290" t="s">
        <v>70</v>
      </c>
      <c r="D111" s="251" t="s">
        <v>245</v>
      </c>
      <c r="E111" s="173">
        <v>2853</v>
      </c>
      <c r="F111" s="174">
        <v>201195.44</v>
      </c>
      <c r="G111" s="239">
        <v>2853</v>
      </c>
      <c r="H111" s="230">
        <v>200292.74000000005</v>
      </c>
    </row>
    <row r="112" spans="1:8" s="12" customFormat="1" ht="64.5" thickBot="1" x14ac:dyDescent="0.25">
      <c r="A112" s="182" t="s">
        <v>247</v>
      </c>
      <c r="B112" s="240" t="s">
        <v>64</v>
      </c>
      <c r="C112" s="302">
        <v>1</v>
      </c>
      <c r="D112" s="422">
        <v>3.4666666666666665E-3</v>
      </c>
      <c r="E112" s="173">
        <v>3901.3</v>
      </c>
      <c r="F112" s="174">
        <v>175.56</v>
      </c>
      <c r="G112" s="239">
        <v>3901.3</v>
      </c>
      <c r="H112" s="230">
        <v>162.29408000000001</v>
      </c>
    </row>
    <row r="113" spans="1:8" s="12" customFormat="1" ht="39.75" customHeight="1" thickBot="1" x14ac:dyDescent="0.25">
      <c r="A113" s="165" t="s">
        <v>248</v>
      </c>
      <c r="B113" s="241" t="s">
        <v>64</v>
      </c>
      <c r="C113" s="303">
        <v>12</v>
      </c>
      <c r="D113" s="280">
        <v>0.77</v>
      </c>
      <c r="E113" s="173">
        <v>3901.3</v>
      </c>
      <c r="F113" s="174">
        <v>32770.92</v>
      </c>
      <c r="G113" s="239">
        <v>3901.3</v>
      </c>
      <c r="H113" s="230">
        <v>33200.062999999995</v>
      </c>
    </row>
    <row r="114" spans="1:8" s="3" customFormat="1" ht="15.75" thickBot="1" x14ac:dyDescent="0.25">
      <c r="A114" s="189" t="s">
        <v>62</v>
      </c>
      <c r="B114" s="190"/>
      <c r="C114" s="191"/>
      <c r="D114" s="423"/>
      <c r="E114" s="173">
        <v>3901.3</v>
      </c>
      <c r="F114" s="174">
        <v>227523.82</v>
      </c>
      <c r="G114" s="208">
        <v>3901.3</v>
      </c>
      <c r="H114" s="230">
        <v>227523.81600000005</v>
      </c>
    </row>
    <row r="115" spans="1:8" s="3" customFormat="1" ht="15" customHeight="1" x14ac:dyDescent="0.2">
      <c r="A115" s="106" t="s">
        <v>249</v>
      </c>
      <c r="B115" s="137" t="s">
        <v>64</v>
      </c>
      <c r="C115" s="107">
        <v>12</v>
      </c>
      <c r="D115" s="424">
        <v>4.8600000000000003</v>
      </c>
      <c r="E115" s="436">
        <v>3901.3</v>
      </c>
      <c r="F115" s="440">
        <v>227523.81600000005</v>
      </c>
      <c r="G115" s="384">
        <v>3901.3</v>
      </c>
      <c r="H115" s="238">
        <v>224129.68450000003</v>
      </c>
    </row>
    <row r="116" spans="1:8" s="3" customFormat="1" ht="13.5" thickBot="1" x14ac:dyDescent="0.25">
      <c r="A116" s="106" t="s">
        <v>378</v>
      </c>
      <c r="B116" s="137"/>
      <c r="C116" s="144"/>
      <c r="D116" s="283"/>
      <c r="E116" s="383">
        <v>0</v>
      </c>
      <c r="F116" s="385">
        <v>0</v>
      </c>
      <c r="G116" s="384">
        <v>0</v>
      </c>
      <c r="H116" s="238">
        <v>3394.1315000000104</v>
      </c>
    </row>
    <row r="117" spans="1:8" s="3" customFormat="1" ht="15.75" thickBot="1" x14ac:dyDescent="0.25">
      <c r="A117" s="111" t="s">
        <v>179</v>
      </c>
      <c r="B117" s="65"/>
      <c r="C117" s="48"/>
      <c r="D117" s="284"/>
      <c r="E117" s="173">
        <v>0</v>
      </c>
      <c r="F117" s="174">
        <v>188904.75</v>
      </c>
      <c r="G117" s="401"/>
      <c r="H117" s="230">
        <v>4044.4</v>
      </c>
    </row>
    <row r="118" spans="1:8" s="3" customFormat="1" ht="13.5" thickBot="1" x14ac:dyDescent="0.25">
      <c r="A118" s="49" t="s">
        <v>284</v>
      </c>
      <c r="B118" s="41"/>
      <c r="C118" s="93"/>
      <c r="D118" s="285"/>
      <c r="E118" s="173">
        <v>0</v>
      </c>
      <c r="F118" s="174">
        <v>188904.75</v>
      </c>
      <c r="G118" s="402"/>
      <c r="H118" s="230">
        <v>4044.4</v>
      </c>
    </row>
    <row r="119" spans="1:8" s="3" customFormat="1" x14ac:dyDescent="0.2">
      <c r="A119" s="66" t="s">
        <v>162</v>
      </c>
      <c r="B119" s="221" t="s">
        <v>116</v>
      </c>
      <c r="C119" s="45"/>
      <c r="D119" s="269">
        <v>1044.4000000000001</v>
      </c>
      <c r="E119" s="383">
        <v>0</v>
      </c>
      <c r="F119" s="385">
        <v>0</v>
      </c>
      <c r="G119" s="384">
        <v>1</v>
      </c>
      <c r="H119" s="238">
        <v>1044.4000000000001</v>
      </c>
    </row>
    <row r="120" spans="1:8" s="3" customFormat="1" ht="13.5" thickBot="1" x14ac:dyDescent="0.25">
      <c r="A120" s="90" t="s">
        <v>307</v>
      </c>
      <c r="B120" s="221" t="s">
        <v>116</v>
      </c>
      <c r="C120" s="45"/>
      <c r="D120" s="269">
        <v>600</v>
      </c>
      <c r="E120" s="383">
        <v>0</v>
      </c>
      <c r="F120" s="385">
        <v>0</v>
      </c>
      <c r="G120" s="384">
        <v>5</v>
      </c>
      <c r="H120" s="238">
        <v>3000</v>
      </c>
    </row>
    <row r="121" spans="1:8" s="3" customFormat="1" ht="15.75" thickBot="1" x14ac:dyDescent="0.25">
      <c r="A121" s="205" t="s">
        <v>371</v>
      </c>
      <c r="B121" s="63"/>
      <c r="C121" s="305"/>
      <c r="D121" s="427"/>
      <c r="E121" s="32"/>
      <c r="F121" s="230">
        <v>931259.15999999992</v>
      </c>
      <c r="G121" s="32"/>
      <c r="H121" s="230">
        <v>908007.76381000015</v>
      </c>
    </row>
    <row r="122" spans="1:8" s="3" customFormat="1" x14ac:dyDescent="0.2">
      <c r="A122" s="81"/>
      <c r="B122" s="82"/>
      <c r="C122" s="28"/>
      <c r="D122" s="67"/>
      <c r="E122" s="94"/>
      <c r="F122" s="94"/>
      <c r="G122" s="94"/>
      <c r="H122" s="94"/>
    </row>
    <row r="123" spans="1:8" s="3" customFormat="1" x14ac:dyDescent="0.2">
      <c r="A123" s="484" t="s">
        <v>379</v>
      </c>
      <c r="B123" s="484"/>
      <c r="C123" s="484"/>
      <c r="D123" s="67"/>
      <c r="E123" s="94"/>
      <c r="F123" s="94"/>
      <c r="G123" s="94"/>
      <c r="H123" s="94"/>
    </row>
    <row r="124" spans="1:8" x14ac:dyDescent="0.2">
      <c r="A124" s="81"/>
      <c r="B124" s="82"/>
      <c r="C124" s="28"/>
    </row>
    <row r="125" spans="1:8" x14ac:dyDescent="0.2">
      <c r="A125" s="249" t="s">
        <v>380</v>
      </c>
      <c r="B125" s="82"/>
      <c r="C125" s="28"/>
      <c r="D125" s="74"/>
    </row>
    <row r="126" spans="1:8" x14ac:dyDescent="0.2">
      <c r="A126" s="81"/>
      <c r="B126" s="82"/>
      <c r="C126" s="28"/>
      <c r="D126" s="74"/>
    </row>
    <row r="127" spans="1:8" x14ac:dyDescent="0.2">
      <c r="A127" s="81"/>
      <c r="B127" s="82"/>
      <c r="C127" s="28"/>
      <c r="D127" s="74"/>
    </row>
    <row r="128" spans="1:8" s="3" customFormat="1" x14ac:dyDescent="0.2">
      <c r="A128" s="81"/>
      <c r="B128" s="82"/>
      <c r="C128" s="28"/>
      <c r="D128" s="74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74"/>
      <c r="E129" s="94"/>
      <c r="F129" s="94"/>
      <c r="G129" s="94"/>
      <c r="H129" s="94"/>
    </row>
    <row r="130" spans="1:8" s="3" customFormat="1" x14ac:dyDescent="0.2">
      <c r="A130" s="81"/>
      <c r="B130" s="82"/>
      <c r="C130" s="28"/>
      <c r="D130" s="74"/>
      <c r="E130" s="94"/>
      <c r="F130" s="94"/>
      <c r="G130" s="94"/>
      <c r="H130" s="94"/>
    </row>
    <row r="131" spans="1:8" s="3" customFormat="1" x14ac:dyDescent="0.2">
      <c r="A131" s="81"/>
      <c r="B131" s="82"/>
      <c r="C131" s="28"/>
      <c r="D131" s="67"/>
      <c r="E131" s="94"/>
      <c r="F131" s="94"/>
      <c r="G131" s="94"/>
      <c r="H131" s="94"/>
    </row>
    <row r="132" spans="1:8" s="12" customFormat="1" x14ac:dyDescent="0.2">
      <c r="A132" s="81"/>
      <c r="B132" s="82"/>
      <c r="C132" s="28"/>
      <c r="D132" s="67"/>
      <c r="E132" s="94"/>
      <c r="F132" s="94"/>
      <c r="G132" s="94"/>
      <c r="H132" s="94"/>
    </row>
    <row r="133" spans="1:8" s="3" customFormat="1" x14ac:dyDescent="0.2">
      <c r="A133" s="81"/>
      <c r="B133" s="82"/>
      <c r="C133" s="28"/>
      <c r="D133" s="67"/>
      <c r="E133" s="95"/>
      <c r="F133" s="95"/>
      <c r="G133" s="403"/>
      <c r="H133" s="403"/>
    </row>
    <row r="134" spans="1:8" s="3" customFormat="1" x14ac:dyDescent="0.2">
      <c r="A134" s="81"/>
      <c r="B134" s="82"/>
      <c r="C134" s="28"/>
      <c r="D134" s="67"/>
      <c r="E134" s="95"/>
      <c r="F134" s="95"/>
      <c r="G134" s="403"/>
      <c r="H134" s="403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0" spans="1:8" s="3" customFormat="1" x14ac:dyDescent="0.2">
      <c r="A140" s="8"/>
      <c r="B140" s="67"/>
      <c r="C140" s="10"/>
      <c r="D140" s="67"/>
      <c r="E140" s="95"/>
      <c r="F140" s="95"/>
      <c r="G140" s="95"/>
      <c r="H140" s="95"/>
    </row>
    <row r="141" spans="1:8" s="3" customFormat="1" x14ac:dyDescent="0.2">
      <c r="A141" s="8"/>
      <c r="B141" s="67"/>
      <c r="C141" s="10"/>
      <c r="D141" s="67"/>
      <c r="E141" s="95"/>
      <c r="F141" s="95"/>
      <c r="G141" s="95"/>
      <c r="H141" s="95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0" spans="1:4" x14ac:dyDescent="0.2">
      <c r="A150" s="1"/>
      <c r="B150" s="1"/>
      <c r="C150" s="306"/>
      <c r="D150" s="94"/>
    </row>
    <row r="151" spans="1:4" x14ac:dyDescent="0.2">
      <c r="A151" s="1"/>
      <c r="B151" s="1"/>
      <c r="C151" s="306"/>
      <c r="D151" s="94"/>
    </row>
    <row r="158" spans="1:4" x14ac:dyDescent="0.2">
      <c r="A158" s="1"/>
      <c r="B158" s="1"/>
      <c r="C158" s="306"/>
      <c r="D158" s="94"/>
    </row>
    <row r="159" spans="1:4" x14ac:dyDescent="0.2">
      <c r="A159" s="1"/>
      <c r="B159" s="1"/>
      <c r="C159" s="306"/>
      <c r="D159" s="94"/>
    </row>
    <row r="160" spans="1:4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</sheetData>
  <mergeCells count="12">
    <mergeCell ref="A123:C123"/>
    <mergeCell ref="A1:D1"/>
    <mergeCell ref="C20:C22"/>
    <mergeCell ref="E20:H20"/>
    <mergeCell ref="E21:H21"/>
    <mergeCell ref="A24:D24"/>
    <mergeCell ref="A61:D61"/>
    <mergeCell ref="A107:D107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Zeros="0" topLeftCell="A103" workbookViewId="0">
      <selection activeCell="D112" sqref="D112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7.85546875" style="94" customWidth="1"/>
    <col min="6" max="6" width="13" style="94" customWidth="1"/>
    <col min="7" max="7" width="11.28515625" style="94" customWidth="1"/>
    <col min="8" max="8" width="13.710937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89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-282728.67036273569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554105.4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554105.4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554105.4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603912.95295000006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-332536.22331273573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-339695.62036273576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549928.80000000005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549928.80000000005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549928.80000000005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210233.17963726429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603912.95295000006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-393679.77331273578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22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89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28118.505719999997</v>
      </c>
      <c r="G24" s="208"/>
      <c r="H24" s="209">
        <v>86568.352149999992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23.16405</v>
      </c>
      <c r="G25" s="208"/>
      <c r="H25" s="209">
        <v>23.16405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04">
        <v>2545.5</v>
      </c>
      <c r="F26" s="405">
        <v>23.16405</v>
      </c>
      <c r="G26" s="381">
        <v>2545.5</v>
      </c>
      <c r="H26" s="382">
        <v>23.16405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1851.69</v>
      </c>
      <c r="G27" s="208"/>
      <c r="H27" s="209">
        <v>1370.5715999999998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541.29999999999995</v>
      </c>
      <c r="F28" s="435">
        <v>1377.07</v>
      </c>
      <c r="G28" s="381">
        <v>541.29999999999995</v>
      </c>
      <c r="H28" s="382">
        <v>1370.5715999999998</v>
      </c>
    </row>
    <row r="29" spans="1:8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8" s="12" customFormat="1" ht="26.25" thickBot="1" x14ac:dyDescent="0.25">
      <c r="A30" s="23" t="s">
        <v>29</v>
      </c>
      <c r="B30" s="41"/>
      <c r="C30" s="224"/>
      <c r="D30" s="251"/>
      <c r="E30" s="208"/>
      <c r="F30" s="209">
        <v>23.16</v>
      </c>
      <c r="G30" s="208"/>
      <c r="H30" s="209">
        <v>10119.76</v>
      </c>
    </row>
    <row r="31" spans="1:8" s="3" customFormat="1" ht="20.25" customHeight="1" x14ac:dyDescent="0.2">
      <c r="A31" s="132" t="s">
        <v>31</v>
      </c>
      <c r="B31" s="92"/>
      <c r="C31" s="30" t="s">
        <v>67</v>
      </c>
      <c r="D31" s="411"/>
      <c r="E31" s="383">
        <v>0</v>
      </c>
      <c r="F31" s="385">
        <v>0</v>
      </c>
      <c r="G31" s="236"/>
      <c r="H31" s="238">
        <v>10119.76</v>
      </c>
    </row>
    <row r="32" spans="1:8" s="3" customFormat="1" ht="13.5" thickBot="1" x14ac:dyDescent="0.25">
      <c r="A32" s="175" t="s">
        <v>180</v>
      </c>
      <c r="B32" s="40" t="s">
        <v>23</v>
      </c>
      <c r="C32" s="30"/>
      <c r="D32" s="409">
        <v>361.42</v>
      </c>
      <c r="E32" s="383">
        <v>0</v>
      </c>
      <c r="F32" s="385">
        <v>0</v>
      </c>
      <c r="G32" s="384">
        <v>28</v>
      </c>
      <c r="H32" s="238">
        <v>10119.76</v>
      </c>
    </row>
    <row r="33" spans="1:8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404.73</v>
      </c>
      <c r="G33" s="208"/>
      <c r="H33" s="209">
        <v>0</v>
      </c>
    </row>
    <row r="34" spans="1:8" s="12" customFormat="1" ht="26.25" thickBot="1" x14ac:dyDescent="0.25">
      <c r="A34" s="23" t="s">
        <v>34</v>
      </c>
      <c r="B34" s="245"/>
      <c r="C34" s="311"/>
      <c r="D34" s="312"/>
      <c r="E34" s="208"/>
      <c r="F34" s="230">
        <v>22001.38</v>
      </c>
      <c r="G34" s="208"/>
      <c r="H34" s="230">
        <v>5552.518</v>
      </c>
    </row>
    <row r="35" spans="1:8" s="3" customFormat="1" ht="23.25" customHeight="1" x14ac:dyDescent="0.2">
      <c r="A35" s="438" t="s">
        <v>11</v>
      </c>
      <c r="B35" s="316" t="s">
        <v>1</v>
      </c>
      <c r="C35" s="317">
        <v>2</v>
      </c>
      <c r="D35" s="318">
        <v>0.77</v>
      </c>
      <c r="E35" s="434">
        <v>726</v>
      </c>
      <c r="F35" s="435">
        <v>1118.04</v>
      </c>
      <c r="G35" s="381">
        <f>E35</f>
        <v>726</v>
      </c>
      <c r="H35" s="382">
        <v>1118.04</v>
      </c>
    </row>
    <row r="36" spans="1:8" s="3" customFormat="1" ht="22.5" x14ac:dyDescent="0.2">
      <c r="A36" s="471" t="s">
        <v>198</v>
      </c>
      <c r="B36" s="11" t="s">
        <v>1</v>
      </c>
      <c r="C36" s="121">
        <v>4</v>
      </c>
      <c r="D36" s="319">
        <v>9.4E-2</v>
      </c>
      <c r="E36" s="436">
        <v>726</v>
      </c>
      <c r="F36" s="437">
        <v>272.98</v>
      </c>
      <c r="G36" s="381">
        <f>E36</f>
        <v>726</v>
      </c>
      <c r="H36" s="238">
        <v>136.488</v>
      </c>
    </row>
    <row r="37" spans="1:8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3">
        <v>0</v>
      </c>
      <c r="F37" s="385">
        <v>20610.36</v>
      </c>
      <c r="G37" s="236"/>
      <c r="H37" s="238">
        <v>4297.99</v>
      </c>
    </row>
    <row r="38" spans="1:8" s="3" customFormat="1" x14ac:dyDescent="0.2">
      <c r="A38" s="308" t="s">
        <v>290</v>
      </c>
      <c r="B38" s="11" t="s">
        <v>1</v>
      </c>
      <c r="C38" s="121">
        <v>1</v>
      </c>
      <c r="D38" s="258" t="s">
        <v>377</v>
      </c>
      <c r="E38" s="383">
        <v>0</v>
      </c>
      <c r="F38" s="385">
        <v>0</v>
      </c>
      <c r="G38" s="384">
        <v>10</v>
      </c>
      <c r="H38" s="238">
        <v>4297.99</v>
      </c>
    </row>
    <row r="39" spans="1:8" s="3" customFormat="1" ht="13.5" thickBot="1" x14ac:dyDescent="0.25">
      <c r="A39" s="309" t="s">
        <v>200</v>
      </c>
      <c r="B39" s="451"/>
      <c r="C39" s="61"/>
      <c r="D39" s="466"/>
      <c r="E39" s="383">
        <v>0</v>
      </c>
      <c r="F39" s="385">
        <v>20610.36</v>
      </c>
      <c r="G39" s="236"/>
      <c r="H39" s="237">
        <v>0</v>
      </c>
    </row>
    <row r="40" spans="1:8" s="12" customFormat="1" ht="26.25" thickBot="1" x14ac:dyDescent="0.25">
      <c r="A40" s="455" t="s">
        <v>35</v>
      </c>
      <c r="B40" s="456"/>
      <c r="C40" s="457"/>
      <c r="D40" s="259"/>
      <c r="E40" s="208"/>
      <c r="F40" s="230">
        <v>140.19</v>
      </c>
      <c r="G40" s="208"/>
      <c r="H40" s="230">
        <v>140.19200000000001</v>
      </c>
    </row>
    <row r="41" spans="1:8" s="34" customFormat="1" ht="45.75" thickBot="1" x14ac:dyDescent="0.25">
      <c r="A41" s="478" t="s">
        <v>36</v>
      </c>
      <c r="B41" s="475" t="s">
        <v>1</v>
      </c>
      <c r="C41" s="476">
        <v>1</v>
      </c>
      <c r="D41" s="477">
        <v>0.52</v>
      </c>
      <c r="E41" s="434">
        <v>269.60000000000002</v>
      </c>
      <c r="F41" s="435">
        <v>140.19</v>
      </c>
      <c r="G41" s="381">
        <v>269.60000000000002</v>
      </c>
      <c r="H41" s="382">
        <v>140.19200000000001</v>
      </c>
    </row>
    <row r="42" spans="1:8" s="12" customFormat="1" ht="26.25" thickBot="1" x14ac:dyDescent="0.25">
      <c r="A42" s="465" t="s">
        <v>37</v>
      </c>
      <c r="B42" s="456"/>
      <c r="C42" s="457"/>
      <c r="D42" s="259"/>
      <c r="E42" s="208"/>
      <c r="F42" s="230">
        <v>78.91</v>
      </c>
      <c r="G42" s="208"/>
      <c r="H42" s="230">
        <v>59590.540499999996</v>
      </c>
    </row>
    <row r="43" spans="1:8" s="3" customFormat="1" ht="67.5" x14ac:dyDescent="0.2">
      <c r="A43" s="25" t="s">
        <v>38</v>
      </c>
      <c r="B43" s="219" t="s">
        <v>64</v>
      </c>
      <c r="C43" s="31" t="s">
        <v>68</v>
      </c>
      <c r="D43" s="464">
        <v>3.1E-2</v>
      </c>
      <c r="E43" s="434">
        <v>2545.5</v>
      </c>
      <c r="F43" s="435">
        <v>78.91</v>
      </c>
      <c r="G43" s="381">
        <v>2545.5</v>
      </c>
      <c r="H43" s="382">
        <v>78.910499999999999</v>
      </c>
    </row>
    <row r="44" spans="1:8" s="3" customFormat="1" x14ac:dyDescent="0.2">
      <c r="A44" s="132" t="s">
        <v>31</v>
      </c>
      <c r="B44" s="91"/>
      <c r="C44" s="30" t="s">
        <v>67</v>
      </c>
      <c r="D44" s="411"/>
      <c r="E44" s="383">
        <v>0</v>
      </c>
      <c r="F44" s="385">
        <v>0</v>
      </c>
      <c r="G44" s="236"/>
      <c r="H44" s="238">
        <v>59511.63</v>
      </c>
    </row>
    <row r="45" spans="1:8" s="3" customFormat="1" ht="13.5" thickBot="1" x14ac:dyDescent="0.25">
      <c r="A45" s="135" t="s">
        <v>224</v>
      </c>
      <c r="B45" s="118" t="s">
        <v>0</v>
      </c>
      <c r="C45" s="220">
        <v>1</v>
      </c>
      <c r="D45" s="409">
        <v>8709.5400000000009</v>
      </c>
      <c r="E45" s="383">
        <v>0</v>
      </c>
      <c r="F45" s="385">
        <v>0</v>
      </c>
      <c r="G45" s="384">
        <v>4</v>
      </c>
      <c r="H45" s="238">
        <v>59511.63</v>
      </c>
    </row>
    <row r="46" spans="1:8" s="12" customFormat="1" ht="26.25" thickBot="1" x14ac:dyDescent="0.25">
      <c r="A46" s="128" t="s">
        <v>39</v>
      </c>
      <c r="B46" s="123"/>
      <c r="C46" s="295"/>
      <c r="D46" s="257"/>
      <c r="E46" s="208"/>
      <c r="F46" s="230">
        <v>404.73</v>
      </c>
      <c r="G46" s="208"/>
      <c r="H46" s="230">
        <v>0</v>
      </c>
    </row>
    <row r="47" spans="1:8" s="12" customFormat="1" ht="26.25" thickBot="1" x14ac:dyDescent="0.25">
      <c r="A47" s="130" t="s">
        <v>41</v>
      </c>
      <c r="B47" s="131"/>
      <c r="C47" s="223"/>
      <c r="D47" s="413"/>
      <c r="E47" s="208"/>
      <c r="F47" s="230">
        <v>91.64</v>
      </c>
      <c r="G47" s="208"/>
      <c r="H47" s="230">
        <v>91.637999999999991</v>
      </c>
    </row>
    <row r="48" spans="1:8" s="3" customFormat="1" ht="17.25" thickBot="1" x14ac:dyDescent="0.25">
      <c r="A48" s="104" t="s">
        <v>42</v>
      </c>
      <c r="B48" s="39" t="s">
        <v>64</v>
      </c>
      <c r="C48" s="31"/>
      <c r="D48" s="412">
        <v>3.6000000000000004E-2</v>
      </c>
      <c r="E48" s="379">
        <v>2545.5</v>
      </c>
      <c r="F48" s="380">
        <v>91.64</v>
      </c>
      <c r="G48" s="381">
        <v>2545.5</v>
      </c>
      <c r="H48" s="382">
        <v>91.637999999999991</v>
      </c>
    </row>
    <row r="49" spans="1:8" s="12" customFormat="1" ht="39" thickBot="1" x14ac:dyDescent="0.25">
      <c r="A49" s="23" t="s">
        <v>43</v>
      </c>
      <c r="B49" s="41"/>
      <c r="C49" s="224"/>
      <c r="D49" s="259"/>
      <c r="E49" s="208"/>
      <c r="F49" s="230">
        <v>3098.9100000000003</v>
      </c>
      <c r="G49" s="208"/>
      <c r="H49" s="230">
        <v>9679.9680000000008</v>
      </c>
    </row>
    <row r="50" spans="1:8" s="3" customFormat="1" ht="56.25" x14ac:dyDescent="0.2">
      <c r="A50" s="138" t="s">
        <v>44</v>
      </c>
      <c r="B50" s="39" t="s">
        <v>116</v>
      </c>
      <c r="C50" s="31" t="s">
        <v>68</v>
      </c>
      <c r="D50" s="412">
        <v>4.5860000000000003</v>
      </c>
      <c r="E50" s="434">
        <v>28</v>
      </c>
      <c r="F50" s="435">
        <v>256.82</v>
      </c>
      <c r="G50" s="381">
        <v>8</v>
      </c>
      <c r="H50" s="382">
        <v>36.688000000000002</v>
      </c>
    </row>
    <row r="51" spans="1:8" s="3" customFormat="1" x14ac:dyDescent="0.2">
      <c r="A51" s="139" t="s">
        <v>45</v>
      </c>
      <c r="B51" s="11"/>
      <c r="C51" s="30"/>
      <c r="D51" s="411"/>
      <c r="E51" s="383">
        <v>0</v>
      </c>
      <c r="F51" s="385">
        <v>2842.09</v>
      </c>
      <c r="G51" s="236"/>
      <c r="H51" s="237">
        <v>9643.2800000000007</v>
      </c>
    </row>
    <row r="52" spans="1:8" s="3" customFormat="1" x14ac:dyDescent="0.2">
      <c r="A52" s="226" t="s">
        <v>148</v>
      </c>
      <c r="B52" s="227" t="s">
        <v>149</v>
      </c>
      <c r="C52" s="170"/>
      <c r="D52" s="260"/>
      <c r="E52" s="383">
        <v>0</v>
      </c>
      <c r="F52" s="385">
        <v>2842.09</v>
      </c>
      <c r="G52" s="236"/>
      <c r="H52" s="237">
        <v>9643.2800000000007</v>
      </c>
    </row>
    <row r="53" spans="1:8" s="3" customFormat="1" x14ac:dyDescent="0.2">
      <c r="A53" s="66" t="s">
        <v>266</v>
      </c>
      <c r="B53" s="43" t="s">
        <v>0</v>
      </c>
      <c r="C53" s="30"/>
      <c r="D53" s="254">
        <v>474.62</v>
      </c>
      <c r="E53" s="383">
        <v>0</v>
      </c>
      <c r="F53" s="385">
        <v>0</v>
      </c>
      <c r="G53" s="384">
        <v>1</v>
      </c>
      <c r="H53" s="238">
        <v>474.62</v>
      </c>
    </row>
    <row r="54" spans="1:8" ht="13.5" thickBot="1" x14ac:dyDescent="0.25">
      <c r="A54" s="83" t="s">
        <v>334</v>
      </c>
      <c r="B54" s="43" t="s">
        <v>0</v>
      </c>
      <c r="C54" s="30"/>
      <c r="D54" s="254">
        <v>4584.33</v>
      </c>
      <c r="E54" s="383">
        <v>0</v>
      </c>
      <c r="F54" s="385">
        <v>0</v>
      </c>
      <c r="G54" s="384">
        <v>2</v>
      </c>
      <c r="H54" s="238">
        <v>9168.66</v>
      </c>
    </row>
    <row r="55" spans="1:8" s="12" customFormat="1" ht="33.75" customHeight="1" thickBot="1" x14ac:dyDescent="0.25">
      <c r="A55" s="498" t="s">
        <v>46</v>
      </c>
      <c r="B55" s="499"/>
      <c r="C55" s="499"/>
      <c r="D55" s="500"/>
      <c r="E55" s="229"/>
      <c r="F55" s="230">
        <v>120565</v>
      </c>
      <c r="G55" s="229"/>
      <c r="H55" s="230">
        <v>171065.92100000003</v>
      </c>
    </row>
    <row r="56" spans="1:8" s="12" customFormat="1" ht="26.25" thickBot="1" x14ac:dyDescent="0.25">
      <c r="A56" s="128" t="s">
        <v>157</v>
      </c>
      <c r="B56" s="123"/>
      <c r="C56" s="295"/>
      <c r="D56" s="257"/>
      <c r="E56" s="173">
        <v>0</v>
      </c>
      <c r="F56" s="174">
        <v>8737.86</v>
      </c>
      <c r="G56" s="208"/>
      <c r="H56" s="230">
        <v>2704.92</v>
      </c>
    </row>
    <row r="57" spans="1:8" s="3" customFormat="1" x14ac:dyDescent="0.2">
      <c r="A57" s="133" t="s">
        <v>158</v>
      </c>
      <c r="B57" s="137" t="s">
        <v>9</v>
      </c>
      <c r="C57" s="107">
        <v>3</v>
      </c>
      <c r="D57" s="409">
        <v>37.21</v>
      </c>
      <c r="E57" s="434">
        <v>70</v>
      </c>
      <c r="F57" s="435">
        <v>7813.05</v>
      </c>
      <c r="G57" s="381">
        <v>74</v>
      </c>
      <c r="H57" s="382">
        <v>2704.92</v>
      </c>
    </row>
    <row r="58" spans="1:8" s="3" customFormat="1" ht="13.5" thickBot="1" x14ac:dyDescent="0.25">
      <c r="A58" s="143" t="s">
        <v>45</v>
      </c>
      <c r="B58" s="137"/>
      <c r="C58" s="144"/>
      <c r="D58" s="411"/>
      <c r="E58" s="383">
        <v>0</v>
      </c>
      <c r="F58" s="385">
        <v>924.81</v>
      </c>
      <c r="G58" s="236"/>
      <c r="H58" s="237">
        <v>0</v>
      </c>
    </row>
    <row r="59" spans="1:8" s="12" customFormat="1" ht="39" thickBot="1" x14ac:dyDescent="0.25">
      <c r="A59" s="23" t="s">
        <v>52</v>
      </c>
      <c r="B59" s="56"/>
      <c r="C59" s="297"/>
      <c r="D59" s="263"/>
      <c r="E59" s="398"/>
      <c r="F59" s="399">
        <v>28384.379999999997</v>
      </c>
      <c r="G59" s="398"/>
      <c r="H59" s="399">
        <v>74371.853000000003</v>
      </c>
    </row>
    <row r="60" spans="1:8" s="3" customFormat="1" ht="35.25" customHeight="1" x14ac:dyDescent="0.2">
      <c r="A60" s="147" t="s">
        <v>53</v>
      </c>
      <c r="B60" s="39"/>
      <c r="C60" s="44"/>
      <c r="D60" s="253"/>
      <c r="E60" s="379">
        <v>0</v>
      </c>
      <c r="F60" s="380">
        <v>7337.74</v>
      </c>
      <c r="G60" s="400"/>
      <c r="H60" s="432">
        <v>6874.3629999999994</v>
      </c>
    </row>
    <row r="61" spans="1:8" s="3" customFormat="1" x14ac:dyDescent="0.2">
      <c r="A61" s="70" t="s">
        <v>14</v>
      </c>
      <c r="B61" s="11" t="s">
        <v>1</v>
      </c>
      <c r="C61" s="141">
        <v>1</v>
      </c>
      <c r="D61" s="264">
        <v>1.24</v>
      </c>
      <c r="E61" s="436">
        <v>2545.5</v>
      </c>
      <c r="F61" s="437">
        <v>3156.42</v>
      </c>
      <c r="G61" s="384">
        <v>2180</v>
      </c>
      <c r="H61" s="238">
        <v>2703.2</v>
      </c>
    </row>
    <row r="62" spans="1:8" s="3" customFormat="1" x14ac:dyDescent="0.2">
      <c r="A62" s="71" t="s">
        <v>15</v>
      </c>
      <c r="B62" s="59" t="s">
        <v>1</v>
      </c>
      <c r="C62" s="107">
        <v>12</v>
      </c>
      <c r="D62" s="264">
        <v>0.51</v>
      </c>
      <c r="E62" s="436">
        <v>541.29999999999995</v>
      </c>
      <c r="F62" s="437">
        <v>3312.76</v>
      </c>
      <c r="G62" s="384">
        <v>541.29999999999995</v>
      </c>
      <c r="H62" s="238">
        <v>3307.3429999999998</v>
      </c>
    </row>
    <row r="63" spans="1:8" s="3" customFormat="1" x14ac:dyDescent="0.2">
      <c r="A63" s="72" t="s">
        <v>16</v>
      </c>
      <c r="B63" s="59" t="s">
        <v>17</v>
      </c>
      <c r="C63" s="107">
        <v>12</v>
      </c>
      <c r="D63" s="264">
        <v>72.38</v>
      </c>
      <c r="E63" s="436">
        <v>1</v>
      </c>
      <c r="F63" s="437">
        <v>868.56</v>
      </c>
      <c r="G63" s="384">
        <v>1</v>
      </c>
      <c r="H63" s="238">
        <v>863.81999999999994</v>
      </c>
    </row>
    <row r="64" spans="1:8" s="3" customFormat="1" x14ac:dyDescent="0.2">
      <c r="A64" s="232" t="s">
        <v>45</v>
      </c>
      <c r="B64" s="233"/>
      <c r="C64" s="144"/>
      <c r="D64" s="253"/>
      <c r="E64" s="383">
        <v>0</v>
      </c>
      <c r="F64" s="385">
        <v>8552.8799999999992</v>
      </c>
      <c r="G64" s="234"/>
      <c r="H64" s="235">
        <v>45665.130000000005</v>
      </c>
    </row>
    <row r="65" spans="1:8" s="3" customFormat="1" x14ac:dyDescent="0.2">
      <c r="A65" s="149" t="s">
        <v>172</v>
      </c>
      <c r="B65" s="57"/>
      <c r="C65" s="45"/>
      <c r="D65" s="417">
        <v>0.28000000000000003</v>
      </c>
      <c r="E65" s="383">
        <v>2545.5</v>
      </c>
      <c r="F65" s="385">
        <v>8552.8799999999992</v>
      </c>
      <c r="G65" s="236"/>
      <c r="H65" s="237">
        <v>45665.130000000005</v>
      </c>
    </row>
    <row r="66" spans="1:8" s="3" customFormat="1" x14ac:dyDescent="0.2">
      <c r="A66" s="340" t="s">
        <v>293</v>
      </c>
      <c r="B66" s="43" t="s">
        <v>122</v>
      </c>
      <c r="C66" s="30">
        <v>1</v>
      </c>
      <c r="D66" s="265">
        <v>1132.3800000000001</v>
      </c>
      <c r="E66" s="383">
        <v>0</v>
      </c>
      <c r="F66" s="385">
        <v>0</v>
      </c>
      <c r="G66" s="384">
        <v>3</v>
      </c>
      <c r="H66" s="238">
        <v>3182.38</v>
      </c>
    </row>
    <row r="67" spans="1:8" s="3" customFormat="1" x14ac:dyDescent="0.2">
      <c r="A67" s="340" t="s">
        <v>294</v>
      </c>
      <c r="B67" s="43" t="s">
        <v>122</v>
      </c>
      <c r="C67" s="30">
        <v>1</v>
      </c>
      <c r="D67" s="265">
        <v>1392.55</v>
      </c>
      <c r="E67" s="383">
        <v>0</v>
      </c>
      <c r="F67" s="385">
        <v>0</v>
      </c>
      <c r="G67" s="384">
        <v>12</v>
      </c>
      <c r="H67" s="238">
        <v>16710.599999999999</v>
      </c>
    </row>
    <row r="68" spans="1:8" s="3" customFormat="1" x14ac:dyDescent="0.2">
      <c r="A68" s="342" t="s">
        <v>184</v>
      </c>
      <c r="B68" s="62" t="s">
        <v>0</v>
      </c>
      <c r="C68" s="30">
        <v>1</v>
      </c>
      <c r="D68" s="266">
        <v>756.38</v>
      </c>
      <c r="E68" s="383">
        <v>0</v>
      </c>
      <c r="F68" s="385">
        <v>0</v>
      </c>
      <c r="G68" s="384">
        <v>2</v>
      </c>
      <c r="H68" s="238">
        <v>1022</v>
      </c>
    </row>
    <row r="69" spans="1:8" s="3" customFormat="1" x14ac:dyDescent="0.2">
      <c r="A69" s="58" t="s">
        <v>218</v>
      </c>
      <c r="B69" s="57" t="s">
        <v>236</v>
      </c>
      <c r="C69" s="30">
        <v>1</v>
      </c>
      <c r="D69" s="254">
        <v>1262.8</v>
      </c>
      <c r="E69" s="383">
        <v>0</v>
      </c>
      <c r="F69" s="385">
        <v>0</v>
      </c>
      <c r="G69" s="384">
        <v>4</v>
      </c>
      <c r="H69" s="238">
        <v>5051.2</v>
      </c>
    </row>
    <row r="70" spans="1:8" s="16" customFormat="1" x14ac:dyDescent="0.2">
      <c r="A70" s="346" t="s">
        <v>251</v>
      </c>
      <c r="B70" s="55" t="s">
        <v>115</v>
      </c>
      <c r="C70" s="45"/>
      <c r="D70" s="254">
        <v>183.3</v>
      </c>
      <c r="E70" s="383">
        <v>0</v>
      </c>
      <c r="F70" s="385">
        <v>0</v>
      </c>
      <c r="G70" s="384">
        <v>58</v>
      </c>
      <c r="H70" s="238">
        <v>10631.400000000001</v>
      </c>
    </row>
    <row r="71" spans="1:8" s="16" customFormat="1" x14ac:dyDescent="0.2">
      <c r="A71" s="347" t="s">
        <v>124</v>
      </c>
      <c r="B71" s="103" t="s">
        <v>0</v>
      </c>
      <c r="C71" s="45"/>
      <c r="D71" s="254">
        <v>719.12</v>
      </c>
      <c r="E71" s="383">
        <v>0</v>
      </c>
      <c r="F71" s="385">
        <v>0</v>
      </c>
      <c r="G71" s="384">
        <v>2</v>
      </c>
      <c r="H71" s="238">
        <v>1060</v>
      </c>
    </row>
    <row r="72" spans="1:8" s="16" customFormat="1" x14ac:dyDescent="0.2">
      <c r="A72" s="347" t="s">
        <v>125</v>
      </c>
      <c r="B72" s="103" t="s">
        <v>0</v>
      </c>
      <c r="C72" s="45"/>
      <c r="D72" s="254">
        <v>62.48</v>
      </c>
      <c r="E72" s="383">
        <v>0</v>
      </c>
      <c r="F72" s="385">
        <v>0</v>
      </c>
      <c r="G72" s="384">
        <v>1</v>
      </c>
      <c r="H72" s="238">
        <v>62.48</v>
      </c>
    </row>
    <row r="73" spans="1:8" s="16" customFormat="1" x14ac:dyDescent="0.2">
      <c r="A73" s="218" t="s">
        <v>134</v>
      </c>
      <c r="B73" s="43" t="s">
        <v>116</v>
      </c>
      <c r="C73" s="45"/>
      <c r="D73" s="254">
        <v>798.97</v>
      </c>
      <c r="E73" s="383">
        <v>0</v>
      </c>
      <c r="F73" s="385">
        <v>0</v>
      </c>
      <c r="G73" s="384">
        <v>10</v>
      </c>
      <c r="H73" s="238">
        <v>7578.5</v>
      </c>
    </row>
    <row r="74" spans="1:8" s="16" customFormat="1" x14ac:dyDescent="0.2">
      <c r="A74" s="331" t="s">
        <v>135</v>
      </c>
      <c r="B74" s="43" t="s">
        <v>116</v>
      </c>
      <c r="C74" s="45"/>
      <c r="D74" s="254">
        <v>366.57</v>
      </c>
      <c r="E74" s="383">
        <v>0</v>
      </c>
      <c r="F74" s="385">
        <v>0</v>
      </c>
      <c r="G74" s="384">
        <v>1</v>
      </c>
      <c r="H74" s="238">
        <v>366.57</v>
      </c>
    </row>
    <row r="75" spans="1:8" s="16" customFormat="1" ht="36" x14ac:dyDescent="0.2">
      <c r="A75" s="104" t="s">
        <v>54</v>
      </c>
      <c r="B75" s="150" t="s">
        <v>17</v>
      </c>
      <c r="C75" s="170">
        <v>24</v>
      </c>
      <c r="D75" s="411">
        <v>62.24</v>
      </c>
      <c r="E75" s="383">
        <v>1</v>
      </c>
      <c r="F75" s="385">
        <v>1493.76</v>
      </c>
      <c r="G75" s="384">
        <v>1</v>
      </c>
      <c r="H75" s="237">
        <v>1415.24</v>
      </c>
    </row>
    <row r="76" spans="1:8" s="16" customFormat="1" x14ac:dyDescent="0.2">
      <c r="A76" s="351" t="s">
        <v>173</v>
      </c>
      <c r="B76" s="11" t="s">
        <v>17</v>
      </c>
      <c r="C76" s="45"/>
      <c r="D76" s="411">
        <v>11000</v>
      </c>
      <c r="E76" s="383">
        <v>1</v>
      </c>
      <c r="F76" s="385">
        <v>11000</v>
      </c>
      <c r="G76" s="236"/>
      <c r="H76" s="235">
        <v>20417.12</v>
      </c>
    </row>
    <row r="77" spans="1:8" s="16" customFormat="1" x14ac:dyDescent="0.2">
      <c r="A77" s="352" t="s">
        <v>174</v>
      </c>
      <c r="B77" s="47" t="s">
        <v>116</v>
      </c>
      <c r="C77" s="45"/>
      <c r="D77" s="254">
        <v>1232.6199999999999</v>
      </c>
      <c r="E77" s="383">
        <v>0</v>
      </c>
      <c r="F77" s="385">
        <v>0</v>
      </c>
      <c r="G77" s="384">
        <v>2</v>
      </c>
      <c r="H77" s="238">
        <v>2465.2399999999998</v>
      </c>
    </row>
    <row r="78" spans="1:8" s="16" customFormat="1" x14ac:dyDescent="0.2">
      <c r="A78" s="352" t="s">
        <v>358</v>
      </c>
      <c r="B78" s="43" t="s">
        <v>116</v>
      </c>
      <c r="C78" s="45"/>
      <c r="D78" s="254">
        <v>1131.42</v>
      </c>
      <c r="E78" s="383">
        <v>0</v>
      </c>
      <c r="F78" s="385">
        <v>0</v>
      </c>
      <c r="G78" s="384">
        <v>2</v>
      </c>
      <c r="H78" s="238">
        <v>2177.42</v>
      </c>
    </row>
    <row r="79" spans="1:8" s="3" customFormat="1" x14ac:dyDescent="0.2">
      <c r="A79" s="353" t="s">
        <v>123</v>
      </c>
      <c r="B79" s="47" t="s">
        <v>116</v>
      </c>
      <c r="C79" s="45"/>
      <c r="D79" s="254">
        <v>79.400000000000006</v>
      </c>
      <c r="E79" s="383">
        <v>0</v>
      </c>
      <c r="F79" s="385">
        <v>0</v>
      </c>
      <c r="G79" s="384">
        <v>24</v>
      </c>
      <c r="H79" s="238">
        <v>1905.6000000000001</v>
      </c>
    </row>
    <row r="80" spans="1:8" s="3" customFormat="1" x14ac:dyDescent="0.2">
      <c r="A80" s="354" t="s">
        <v>216</v>
      </c>
      <c r="B80" s="11" t="s">
        <v>0</v>
      </c>
      <c r="C80" s="30">
        <v>1</v>
      </c>
      <c r="D80" s="265">
        <v>773.27</v>
      </c>
      <c r="E80" s="383">
        <v>0</v>
      </c>
      <c r="F80" s="385">
        <v>0</v>
      </c>
      <c r="G80" s="384">
        <v>6</v>
      </c>
      <c r="H80" s="238">
        <v>4639.62</v>
      </c>
    </row>
    <row r="81" spans="1:8" s="3" customFormat="1" x14ac:dyDescent="0.2">
      <c r="A81" s="342" t="s">
        <v>187</v>
      </c>
      <c r="B81" s="62" t="s">
        <v>0</v>
      </c>
      <c r="C81" s="30">
        <v>1</v>
      </c>
      <c r="D81" s="267">
        <v>2345.67</v>
      </c>
      <c r="E81" s="383">
        <v>0</v>
      </c>
      <c r="F81" s="385">
        <v>0</v>
      </c>
      <c r="G81" s="384">
        <v>1</v>
      </c>
      <c r="H81" s="238">
        <v>2345.67</v>
      </c>
    </row>
    <row r="82" spans="1:8" s="3" customFormat="1" x14ac:dyDescent="0.2">
      <c r="A82" s="350" t="s">
        <v>126</v>
      </c>
      <c r="B82" s="40" t="s">
        <v>0</v>
      </c>
      <c r="C82" s="45"/>
      <c r="D82" s="254">
        <v>69.62</v>
      </c>
      <c r="E82" s="383">
        <v>0</v>
      </c>
      <c r="F82" s="385">
        <v>0</v>
      </c>
      <c r="G82" s="384">
        <v>1</v>
      </c>
      <c r="H82" s="238">
        <v>69.62</v>
      </c>
    </row>
    <row r="83" spans="1:8" s="3" customFormat="1" x14ac:dyDescent="0.2">
      <c r="A83" s="349" t="s">
        <v>130</v>
      </c>
      <c r="B83" s="40" t="s">
        <v>0</v>
      </c>
      <c r="C83" s="45"/>
      <c r="D83" s="254">
        <v>77.900000000000006</v>
      </c>
      <c r="E83" s="383">
        <v>0</v>
      </c>
      <c r="F83" s="385">
        <v>0</v>
      </c>
      <c r="G83" s="384">
        <v>1</v>
      </c>
      <c r="H83" s="238">
        <v>77.900000000000006</v>
      </c>
    </row>
    <row r="84" spans="1:8" s="3" customFormat="1" x14ac:dyDescent="0.2">
      <c r="A84" s="350" t="s">
        <v>131</v>
      </c>
      <c r="B84" s="40" t="s">
        <v>0</v>
      </c>
      <c r="C84" s="45"/>
      <c r="D84" s="254">
        <v>60.56</v>
      </c>
      <c r="E84" s="383">
        <v>0</v>
      </c>
      <c r="F84" s="385">
        <v>0</v>
      </c>
      <c r="G84" s="384">
        <v>1</v>
      </c>
      <c r="H84" s="238">
        <v>60.56</v>
      </c>
    </row>
    <row r="85" spans="1:8" s="3" customFormat="1" x14ac:dyDescent="0.2">
      <c r="A85" s="343" t="s">
        <v>132</v>
      </c>
      <c r="B85" s="55" t="s">
        <v>116</v>
      </c>
      <c r="C85" s="45"/>
      <c r="D85" s="254">
        <v>65.760000000000005</v>
      </c>
      <c r="E85" s="383">
        <v>0</v>
      </c>
      <c r="F85" s="385">
        <v>0</v>
      </c>
      <c r="G85" s="384">
        <v>2</v>
      </c>
      <c r="H85" s="238">
        <v>131.52000000000001</v>
      </c>
    </row>
    <row r="86" spans="1:8" s="3" customFormat="1" x14ac:dyDescent="0.2">
      <c r="A86" s="348" t="s">
        <v>133</v>
      </c>
      <c r="B86" s="43" t="s">
        <v>116</v>
      </c>
      <c r="C86" s="45"/>
      <c r="D86" s="254">
        <v>124.92</v>
      </c>
      <c r="E86" s="383">
        <v>0</v>
      </c>
      <c r="F86" s="385">
        <v>0</v>
      </c>
      <c r="G86" s="384">
        <v>3</v>
      </c>
      <c r="H86" s="238">
        <v>374.76</v>
      </c>
    </row>
    <row r="87" spans="1:8" s="3" customFormat="1" x14ac:dyDescent="0.2">
      <c r="A87" s="218" t="s">
        <v>134</v>
      </c>
      <c r="B87" s="43" t="s">
        <v>116</v>
      </c>
      <c r="C87" s="45"/>
      <c r="D87" s="254">
        <v>798.97</v>
      </c>
      <c r="E87" s="383">
        <v>0</v>
      </c>
      <c r="F87" s="385">
        <v>0</v>
      </c>
      <c r="G87" s="384">
        <v>7</v>
      </c>
      <c r="H87" s="238">
        <v>5592.79</v>
      </c>
    </row>
    <row r="88" spans="1:8" s="3" customFormat="1" ht="13.5" thickBot="1" x14ac:dyDescent="0.25">
      <c r="A88" s="343" t="s">
        <v>303</v>
      </c>
      <c r="B88" s="62" t="s">
        <v>0</v>
      </c>
      <c r="C88" s="30"/>
      <c r="D88" s="268">
        <v>288.20999999999998</v>
      </c>
      <c r="E88" s="383">
        <v>0</v>
      </c>
      <c r="F88" s="385">
        <v>0</v>
      </c>
      <c r="G88" s="384">
        <v>2</v>
      </c>
      <c r="H88" s="238">
        <v>576.41999999999996</v>
      </c>
    </row>
    <row r="89" spans="1:8" s="3" customFormat="1" ht="39" thickBot="1" x14ac:dyDescent="0.25">
      <c r="A89" s="88" t="s">
        <v>161</v>
      </c>
      <c r="B89" s="41"/>
      <c r="C89" s="224"/>
      <c r="D89" s="270"/>
      <c r="E89" s="208"/>
      <c r="F89" s="230">
        <v>54837.96</v>
      </c>
      <c r="G89" s="208"/>
      <c r="H89" s="230">
        <v>54837.96</v>
      </c>
    </row>
    <row r="90" spans="1:8" s="17" customFormat="1" ht="16.5" customHeight="1" x14ac:dyDescent="0.2">
      <c r="A90" s="104" t="s">
        <v>279</v>
      </c>
      <c r="B90" s="153" t="s">
        <v>222</v>
      </c>
      <c r="C90" s="154">
        <v>1</v>
      </c>
      <c r="D90" s="271">
        <v>20.38</v>
      </c>
      <c r="E90" s="434">
        <v>2162</v>
      </c>
      <c r="F90" s="435">
        <v>44061.56</v>
      </c>
      <c r="G90" s="381">
        <v>2162</v>
      </c>
      <c r="H90" s="382">
        <v>44061.56</v>
      </c>
    </row>
    <row r="91" spans="1:8" s="17" customFormat="1" x14ac:dyDescent="0.2">
      <c r="A91" s="66" t="s">
        <v>55</v>
      </c>
      <c r="B91" s="157" t="s">
        <v>17</v>
      </c>
      <c r="C91" s="141">
        <v>1</v>
      </c>
      <c r="D91" s="418">
        <v>868.52</v>
      </c>
      <c r="E91" s="436">
        <v>1</v>
      </c>
      <c r="F91" s="437">
        <v>868.52</v>
      </c>
      <c r="G91" s="384">
        <v>1</v>
      </c>
      <c r="H91" s="238">
        <v>868.52</v>
      </c>
    </row>
    <row r="92" spans="1:8" s="17" customFormat="1" x14ac:dyDescent="0.2">
      <c r="A92" s="58" t="s">
        <v>281</v>
      </c>
      <c r="B92" s="157" t="s">
        <v>17</v>
      </c>
      <c r="C92" s="141">
        <v>1</v>
      </c>
      <c r="D92" s="273">
        <v>434.26</v>
      </c>
      <c r="E92" s="436">
        <v>1</v>
      </c>
      <c r="F92" s="437">
        <v>434.26</v>
      </c>
      <c r="G92" s="384">
        <v>1</v>
      </c>
      <c r="H92" s="238">
        <v>434.26</v>
      </c>
    </row>
    <row r="93" spans="1:8" s="3" customFormat="1" x14ac:dyDescent="0.2">
      <c r="A93" s="66" t="s">
        <v>282</v>
      </c>
      <c r="B93" s="157" t="s">
        <v>17</v>
      </c>
      <c r="C93" s="141">
        <v>1</v>
      </c>
      <c r="D93" s="273">
        <v>434.26</v>
      </c>
      <c r="E93" s="436">
        <v>1</v>
      </c>
      <c r="F93" s="437">
        <v>434.26</v>
      </c>
      <c r="G93" s="384">
        <v>1</v>
      </c>
      <c r="H93" s="238">
        <v>434.26</v>
      </c>
    </row>
    <row r="94" spans="1:8" s="12" customFormat="1" ht="24.75" thickBot="1" x14ac:dyDescent="0.25">
      <c r="A94" s="58" t="s">
        <v>56</v>
      </c>
      <c r="B94" s="156" t="s">
        <v>65</v>
      </c>
      <c r="C94" s="107">
        <v>1</v>
      </c>
      <c r="D94" s="274">
        <v>0.96</v>
      </c>
      <c r="E94" s="436">
        <v>9416</v>
      </c>
      <c r="F94" s="437">
        <v>9039.36</v>
      </c>
      <c r="G94" s="384">
        <v>9416</v>
      </c>
      <c r="H94" s="238">
        <v>9039.3599999999988</v>
      </c>
    </row>
    <row r="95" spans="1:8" s="16" customFormat="1" ht="26.25" thickBot="1" x14ac:dyDescent="0.25">
      <c r="A95" s="160" t="s">
        <v>238</v>
      </c>
      <c r="B95" s="69"/>
      <c r="C95" s="224"/>
      <c r="D95" s="251"/>
      <c r="E95" s="239"/>
      <c r="F95" s="230">
        <v>10401.48</v>
      </c>
      <c r="G95" s="239"/>
      <c r="H95" s="230">
        <v>15825.23</v>
      </c>
    </row>
    <row r="96" spans="1:8" s="16" customFormat="1" ht="17.25" customHeight="1" x14ac:dyDescent="0.2">
      <c r="A96" s="104" t="s">
        <v>159</v>
      </c>
      <c r="B96" s="161" t="s">
        <v>237</v>
      </c>
      <c r="C96" s="162">
        <v>12</v>
      </c>
      <c r="D96" s="264">
        <v>700</v>
      </c>
      <c r="E96" s="434">
        <v>1</v>
      </c>
      <c r="F96" s="435">
        <v>8546.52</v>
      </c>
      <c r="G96" s="381">
        <v>1</v>
      </c>
      <c r="H96" s="382">
        <v>8280</v>
      </c>
    </row>
    <row r="97" spans="1:8" s="16" customFormat="1" x14ac:dyDescent="0.2">
      <c r="A97" s="104" t="s">
        <v>160</v>
      </c>
      <c r="B97" s="163" t="s">
        <v>237</v>
      </c>
      <c r="C97" s="141">
        <v>12</v>
      </c>
      <c r="D97" s="264">
        <v>154.58000000000001</v>
      </c>
      <c r="E97" s="436">
        <v>1</v>
      </c>
      <c r="F97" s="437">
        <v>1854.96</v>
      </c>
      <c r="G97" s="381">
        <v>1</v>
      </c>
      <c r="H97" s="238">
        <v>1845.47</v>
      </c>
    </row>
    <row r="98" spans="1:8" s="16" customFormat="1" x14ac:dyDescent="0.2">
      <c r="A98" s="104" t="s">
        <v>323</v>
      </c>
      <c r="B98" s="158" t="s">
        <v>237</v>
      </c>
      <c r="C98" s="164">
        <v>12</v>
      </c>
      <c r="D98" s="253">
        <v>64.06</v>
      </c>
      <c r="E98" s="383">
        <v>0</v>
      </c>
      <c r="F98" s="385">
        <v>0</v>
      </c>
      <c r="G98" s="381">
        <v>1</v>
      </c>
      <c r="H98" s="238">
        <v>764.76</v>
      </c>
    </row>
    <row r="99" spans="1:8" s="3" customFormat="1" ht="13.5" thickBot="1" x14ac:dyDescent="0.25">
      <c r="A99" s="58" t="s">
        <v>283</v>
      </c>
      <c r="B99" s="158" t="s">
        <v>0</v>
      </c>
      <c r="C99" s="30"/>
      <c r="D99" s="261" t="s">
        <v>377</v>
      </c>
      <c r="E99" s="383">
        <v>0</v>
      </c>
      <c r="F99" s="385">
        <v>0</v>
      </c>
      <c r="G99" s="384">
        <v>1</v>
      </c>
      <c r="H99" s="238">
        <v>4935</v>
      </c>
    </row>
    <row r="100" spans="1:8" s="12" customFormat="1" ht="26.25" thickBot="1" x14ac:dyDescent="0.25">
      <c r="A100" s="165" t="s">
        <v>239</v>
      </c>
      <c r="B100" s="41"/>
      <c r="C100" s="224"/>
      <c r="D100" s="251"/>
      <c r="E100" s="208"/>
      <c r="F100" s="230">
        <v>9083.7200000000012</v>
      </c>
      <c r="G100" s="208"/>
      <c r="H100" s="230">
        <v>16836.957999999999</v>
      </c>
    </row>
    <row r="101" spans="1:8" s="12" customFormat="1" ht="23.25" customHeight="1" x14ac:dyDescent="0.2">
      <c r="A101" s="166" t="s">
        <v>57</v>
      </c>
      <c r="B101" s="167"/>
      <c r="C101" s="141"/>
      <c r="D101" s="275"/>
      <c r="E101" s="383">
        <v>0</v>
      </c>
      <c r="F101" s="385">
        <v>5010.92</v>
      </c>
      <c r="G101" s="236"/>
      <c r="H101" s="238">
        <v>4983.098</v>
      </c>
    </row>
    <row r="102" spans="1:8" s="12" customFormat="1" x14ac:dyDescent="0.2">
      <c r="A102" s="168" t="s">
        <v>18</v>
      </c>
      <c r="B102" s="167" t="s">
        <v>71</v>
      </c>
      <c r="C102" s="141">
        <v>12</v>
      </c>
      <c r="D102" s="276">
        <v>13.03</v>
      </c>
      <c r="E102" s="436">
        <v>20</v>
      </c>
      <c r="F102" s="437">
        <v>3127.2</v>
      </c>
      <c r="G102" s="384">
        <v>20</v>
      </c>
      <c r="H102" s="238">
        <v>3110.2</v>
      </c>
    </row>
    <row r="103" spans="1:8" s="12" customFormat="1" x14ac:dyDescent="0.2">
      <c r="A103" s="168" t="s">
        <v>19</v>
      </c>
      <c r="B103" s="167" t="s">
        <v>1</v>
      </c>
      <c r="C103" s="141">
        <v>12</v>
      </c>
      <c r="D103" s="276">
        <v>0.28999999999999998</v>
      </c>
      <c r="E103" s="436">
        <v>541.29999999999995</v>
      </c>
      <c r="F103" s="437">
        <v>1883.72</v>
      </c>
      <c r="G103" s="384">
        <v>541.29999999999995</v>
      </c>
      <c r="H103" s="238">
        <v>1872.8979999999997</v>
      </c>
    </row>
    <row r="104" spans="1:8" s="12" customFormat="1" ht="36" x14ac:dyDescent="0.2">
      <c r="A104" s="358" t="s">
        <v>240</v>
      </c>
      <c r="B104" s="167"/>
      <c r="C104" s="141" t="s">
        <v>241</v>
      </c>
      <c r="D104" s="275"/>
      <c r="E104" s="383">
        <v>0</v>
      </c>
      <c r="F104" s="385">
        <v>4072.8</v>
      </c>
      <c r="G104" s="236"/>
      <c r="H104" s="237">
        <v>11853.86</v>
      </c>
    </row>
    <row r="105" spans="1:8" s="12" customFormat="1" x14ac:dyDescent="0.2">
      <c r="A105" s="197" t="s">
        <v>297</v>
      </c>
      <c r="B105" s="40" t="s">
        <v>116</v>
      </c>
      <c r="C105" s="30"/>
      <c r="D105" s="254">
        <v>58.26</v>
      </c>
      <c r="E105" s="383">
        <v>0</v>
      </c>
      <c r="F105" s="385">
        <v>0</v>
      </c>
      <c r="G105" s="384">
        <v>115</v>
      </c>
      <c r="H105" s="238">
        <v>6699.9</v>
      </c>
    </row>
    <row r="106" spans="1:8" s="12" customFormat="1" x14ac:dyDescent="0.2">
      <c r="A106" s="340" t="s">
        <v>137</v>
      </c>
      <c r="B106" s="40" t="s">
        <v>0</v>
      </c>
      <c r="C106" s="30"/>
      <c r="D106" s="254">
        <v>27.69</v>
      </c>
      <c r="E106" s="383">
        <v>0</v>
      </c>
      <c r="F106" s="385">
        <v>0</v>
      </c>
      <c r="G106" s="384">
        <v>40</v>
      </c>
      <c r="H106" s="238">
        <v>1107.6000000000001</v>
      </c>
    </row>
    <row r="107" spans="1:8" s="12" customFormat="1" x14ac:dyDescent="0.2">
      <c r="A107" s="340" t="s">
        <v>138</v>
      </c>
      <c r="B107" s="40" t="s">
        <v>116</v>
      </c>
      <c r="C107" s="30"/>
      <c r="D107" s="254">
        <v>3335</v>
      </c>
      <c r="E107" s="383">
        <v>0</v>
      </c>
      <c r="F107" s="385">
        <v>0</v>
      </c>
      <c r="G107" s="384">
        <v>1</v>
      </c>
      <c r="H107" s="238">
        <v>3335</v>
      </c>
    </row>
    <row r="108" spans="1:8" s="12" customFormat="1" ht="13.5" thickBot="1" x14ac:dyDescent="0.25">
      <c r="A108" s="359" t="s">
        <v>352</v>
      </c>
      <c r="B108" s="40" t="s">
        <v>116</v>
      </c>
      <c r="C108" s="30"/>
      <c r="D108" s="254">
        <v>47.04</v>
      </c>
      <c r="E108" s="383">
        <v>0</v>
      </c>
      <c r="F108" s="385">
        <v>0</v>
      </c>
      <c r="G108" s="384">
        <v>15</v>
      </c>
      <c r="H108" s="238">
        <v>711.36000000000013</v>
      </c>
    </row>
    <row r="109" spans="1:8" s="3" customFormat="1" ht="26.25" thickBot="1" x14ac:dyDescent="0.25">
      <c r="A109" s="165" t="s">
        <v>242</v>
      </c>
      <c r="B109" s="169"/>
      <c r="C109" s="299"/>
      <c r="D109" s="277"/>
      <c r="E109" s="173">
        <v>0</v>
      </c>
      <c r="F109" s="174">
        <v>9119.6</v>
      </c>
      <c r="G109" s="208"/>
      <c r="H109" s="230">
        <v>6489</v>
      </c>
    </row>
    <row r="110" spans="1:8" s="3" customFormat="1" ht="24.75" thickBot="1" x14ac:dyDescent="0.25">
      <c r="A110" s="133" t="s">
        <v>58</v>
      </c>
      <c r="B110" s="150" t="s">
        <v>64</v>
      </c>
      <c r="C110" s="170">
        <v>1</v>
      </c>
      <c r="D110" s="253"/>
      <c r="E110" s="434">
        <v>2545.5</v>
      </c>
      <c r="F110" s="435">
        <v>9119.6</v>
      </c>
      <c r="G110" s="381">
        <v>2545.5</v>
      </c>
      <c r="H110" s="382">
        <v>6489</v>
      </c>
    </row>
    <row r="111" spans="1:8" s="3" customFormat="1" ht="19.5" customHeight="1" thickBot="1" x14ac:dyDescent="0.25">
      <c r="A111" s="501" t="s">
        <v>60</v>
      </c>
      <c r="B111" s="502"/>
      <c r="C111" s="502"/>
      <c r="D111" s="503"/>
      <c r="E111" s="208"/>
      <c r="F111" s="230">
        <v>200748.18</v>
      </c>
      <c r="G111" s="208"/>
      <c r="H111" s="230">
        <v>200039.70480000001</v>
      </c>
    </row>
    <row r="112" spans="1:8" s="3" customFormat="1" ht="26.25" thickBot="1" x14ac:dyDescent="0.25">
      <c r="A112" s="179" t="s">
        <v>244</v>
      </c>
      <c r="B112" s="105"/>
      <c r="C112" s="183"/>
      <c r="D112" s="279"/>
      <c r="E112" s="173">
        <v>294.10000000000002</v>
      </c>
      <c r="F112" s="174">
        <v>59579.57</v>
      </c>
      <c r="G112" s="208">
        <v>294.10000000000002</v>
      </c>
      <c r="H112" s="230">
        <v>59116.747000000003</v>
      </c>
    </row>
    <row r="113" spans="1:8" s="3" customFormat="1" ht="24" x14ac:dyDescent="0.2">
      <c r="A113" s="362" t="s">
        <v>163</v>
      </c>
      <c r="B113" s="64" t="s">
        <v>64</v>
      </c>
      <c r="C113" s="301" t="s">
        <v>260</v>
      </c>
      <c r="D113" s="270" t="s">
        <v>245</v>
      </c>
      <c r="E113" s="434">
        <v>2545.5</v>
      </c>
      <c r="F113" s="435">
        <v>56647.15</v>
      </c>
      <c r="G113" s="381">
        <v>2545.5</v>
      </c>
      <c r="H113" s="382">
        <v>56230.15</v>
      </c>
    </row>
    <row r="114" spans="1:8" s="3" customFormat="1" ht="24.75" thickBot="1" x14ac:dyDescent="0.25">
      <c r="A114" s="180" t="s">
        <v>256</v>
      </c>
      <c r="B114" s="11" t="s">
        <v>64</v>
      </c>
      <c r="C114" s="195">
        <v>12</v>
      </c>
      <c r="D114" s="319">
        <v>9.6000000000000002E-2</v>
      </c>
      <c r="E114" s="436">
        <v>2545.5</v>
      </c>
      <c r="F114" s="437">
        <v>2932.42</v>
      </c>
      <c r="G114" s="381">
        <v>2545.5</v>
      </c>
      <c r="H114" s="238">
        <v>2886.5970000000007</v>
      </c>
    </row>
    <row r="115" spans="1:8" s="12" customFormat="1" ht="51.75" thickBot="1" x14ac:dyDescent="0.25">
      <c r="A115" s="181" t="s">
        <v>246</v>
      </c>
      <c r="B115" s="63" t="s">
        <v>64</v>
      </c>
      <c r="C115" s="290" t="s">
        <v>70</v>
      </c>
      <c r="D115" s="251" t="s">
        <v>245</v>
      </c>
      <c r="E115" s="173">
        <v>2488</v>
      </c>
      <c r="F115" s="174">
        <v>119671.86</v>
      </c>
      <c r="G115" s="239">
        <v>2488</v>
      </c>
      <c r="H115" s="230">
        <v>119154.86</v>
      </c>
    </row>
    <row r="116" spans="1:8" s="12" customFormat="1" ht="64.5" thickBot="1" x14ac:dyDescent="0.25">
      <c r="A116" s="182" t="s">
        <v>247</v>
      </c>
      <c r="B116" s="240" t="s">
        <v>64</v>
      </c>
      <c r="C116" s="302">
        <v>1</v>
      </c>
      <c r="D116" s="422">
        <v>3.4666666666666665E-3</v>
      </c>
      <c r="E116" s="173">
        <v>2545.5</v>
      </c>
      <c r="F116" s="174">
        <v>114.55</v>
      </c>
      <c r="G116" s="239">
        <v>2545.5</v>
      </c>
      <c r="H116" s="230">
        <v>105.89279999999999</v>
      </c>
    </row>
    <row r="117" spans="1:8" s="12" customFormat="1" ht="39.75" customHeight="1" thickBot="1" x14ac:dyDescent="0.25">
      <c r="A117" s="165" t="s">
        <v>248</v>
      </c>
      <c r="B117" s="241" t="s">
        <v>64</v>
      </c>
      <c r="C117" s="303">
        <v>12</v>
      </c>
      <c r="D117" s="280">
        <v>0.77</v>
      </c>
      <c r="E117" s="173">
        <v>2545.5</v>
      </c>
      <c r="F117" s="174">
        <v>21382.2</v>
      </c>
      <c r="G117" s="239">
        <v>2545.5</v>
      </c>
      <c r="H117" s="230">
        <v>21662.204999999998</v>
      </c>
    </row>
    <row r="118" spans="1:8" s="3" customFormat="1" ht="15.75" thickBot="1" x14ac:dyDescent="0.25">
      <c r="A118" s="189" t="s">
        <v>62</v>
      </c>
      <c r="B118" s="190"/>
      <c r="C118" s="191"/>
      <c r="D118" s="423"/>
      <c r="E118" s="173">
        <v>2545.5</v>
      </c>
      <c r="F118" s="174">
        <v>148453.56</v>
      </c>
      <c r="G118" s="208">
        <v>2545.5</v>
      </c>
      <c r="H118" s="230">
        <v>146238.97500000001</v>
      </c>
    </row>
    <row r="119" spans="1:8" s="3" customFormat="1" ht="18" thickBot="1" x14ac:dyDescent="0.25">
      <c r="A119" s="106" t="s">
        <v>249</v>
      </c>
      <c r="B119" s="137" t="s">
        <v>64</v>
      </c>
      <c r="C119" s="107">
        <v>12</v>
      </c>
      <c r="D119" s="424">
        <v>4.8600000000000003</v>
      </c>
      <c r="E119" s="436">
        <v>2545.5</v>
      </c>
      <c r="F119" s="437">
        <v>148453.56</v>
      </c>
      <c r="G119" s="384">
        <v>2545.5</v>
      </c>
      <c r="H119" s="238">
        <v>146238.97500000001</v>
      </c>
    </row>
    <row r="120" spans="1:8" s="3" customFormat="1" ht="15.75" thickBot="1" x14ac:dyDescent="0.25">
      <c r="A120" s="205" t="s">
        <v>371</v>
      </c>
      <c r="B120" s="63"/>
      <c r="C120" s="305"/>
      <c r="D120" s="427"/>
      <c r="E120" s="32"/>
      <c r="F120" s="230">
        <v>497885.24572000001</v>
      </c>
      <c r="G120" s="32"/>
      <c r="H120" s="230">
        <v>603912.95295000006</v>
      </c>
    </row>
    <row r="121" spans="1:8" s="3" customFormat="1" x14ac:dyDescent="0.2">
      <c r="A121" s="81"/>
      <c r="B121" s="82"/>
      <c r="C121" s="28"/>
      <c r="D121" s="67"/>
      <c r="E121" s="94"/>
      <c r="F121" s="94"/>
      <c r="G121" s="94"/>
      <c r="H121" s="94"/>
    </row>
    <row r="122" spans="1:8" s="3" customFormat="1" x14ac:dyDescent="0.2">
      <c r="A122" s="484" t="s">
        <v>379</v>
      </c>
      <c r="B122" s="484"/>
      <c r="C122" s="484"/>
      <c r="D122" s="67"/>
      <c r="E122" s="94"/>
      <c r="F122" s="94"/>
      <c r="G122" s="94"/>
      <c r="H122" s="94"/>
    </row>
    <row r="123" spans="1:8" x14ac:dyDescent="0.2">
      <c r="A123" s="81"/>
      <c r="B123" s="82"/>
      <c r="C123" s="28"/>
    </row>
    <row r="124" spans="1:8" x14ac:dyDescent="0.2">
      <c r="A124" s="249" t="s">
        <v>380</v>
      </c>
      <c r="B124" s="82"/>
      <c r="C124" s="28"/>
      <c r="D124" s="74"/>
    </row>
    <row r="125" spans="1:8" x14ac:dyDescent="0.2">
      <c r="A125" s="81"/>
      <c r="B125" s="82"/>
      <c r="C125" s="28"/>
      <c r="D125" s="74"/>
    </row>
    <row r="126" spans="1:8" x14ac:dyDescent="0.2">
      <c r="A126" s="81"/>
      <c r="B126" s="82"/>
      <c r="C126" s="28"/>
      <c r="D126" s="74"/>
    </row>
    <row r="127" spans="1:8" s="3" customFormat="1" x14ac:dyDescent="0.2">
      <c r="A127" s="81"/>
      <c r="B127" s="82"/>
      <c r="C127" s="28"/>
      <c r="D127" s="74"/>
      <c r="E127" s="94"/>
      <c r="F127" s="94"/>
      <c r="G127" s="94"/>
      <c r="H127" s="94"/>
    </row>
    <row r="128" spans="1:8" s="3" customFormat="1" x14ac:dyDescent="0.2">
      <c r="A128" s="81"/>
      <c r="B128" s="82"/>
      <c r="C128" s="28"/>
      <c r="D128" s="74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74"/>
      <c r="E129" s="94"/>
      <c r="F129" s="94"/>
      <c r="G129" s="94"/>
      <c r="H129" s="94"/>
    </row>
    <row r="130" spans="1:8" s="3" customFormat="1" x14ac:dyDescent="0.2">
      <c r="A130" s="81"/>
      <c r="B130" s="82"/>
      <c r="C130" s="28"/>
      <c r="D130" s="67"/>
      <c r="E130" s="94"/>
      <c r="F130" s="94"/>
      <c r="G130" s="94"/>
      <c r="H130" s="94"/>
    </row>
    <row r="131" spans="1:8" s="12" customFormat="1" x14ac:dyDescent="0.2">
      <c r="A131" s="81"/>
      <c r="B131" s="82"/>
      <c r="C131" s="28"/>
      <c r="D131" s="67"/>
      <c r="E131" s="94"/>
      <c r="F131" s="94"/>
      <c r="G131" s="94"/>
      <c r="H131" s="94"/>
    </row>
    <row r="132" spans="1:8" s="3" customFormat="1" x14ac:dyDescent="0.2">
      <c r="A132" s="81"/>
      <c r="B132" s="82"/>
      <c r="C132" s="28"/>
      <c r="D132" s="67"/>
      <c r="E132" s="95"/>
      <c r="F132" s="95"/>
      <c r="G132" s="403"/>
      <c r="H132" s="403"/>
    </row>
    <row r="133" spans="1:8" s="3" customFormat="1" x14ac:dyDescent="0.2">
      <c r="A133" s="81"/>
      <c r="B133" s="82"/>
      <c r="C133" s="28"/>
      <c r="D133" s="67"/>
      <c r="E133" s="95"/>
      <c r="F133" s="95"/>
      <c r="G133" s="403"/>
      <c r="H133" s="403"/>
    </row>
    <row r="134" spans="1:8" s="3" customFormat="1" x14ac:dyDescent="0.2">
      <c r="A134" s="8"/>
      <c r="B134" s="67"/>
      <c r="C134" s="10"/>
      <c r="D134" s="67"/>
      <c r="E134" s="95"/>
      <c r="F134" s="95"/>
      <c r="G134" s="95"/>
      <c r="H134" s="95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0" spans="1:8" s="3" customFormat="1" x14ac:dyDescent="0.2">
      <c r="A140" s="8"/>
      <c r="B140" s="67"/>
      <c r="C140" s="10"/>
      <c r="D140" s="67"/>
      <c r="E140" s="95"/>
      <c r="F140" s="95"/>
      <c r="G140" s="95"/>
      <c r="H140" s="95"/>
    </row>
    <row r="147" spans="1:4" x14ac:dyDescent="0.2">
      <c r="A147" s="1"/>
      <c r="B147" s="1"/>
      <c r="C147" s="306"/>
      <c r="D147" s="94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0" spans="1:4" x14ac:dyDescent="0.2">
      <c r="A150" s="1"/>
      <c r="B150" s="1"/>
      <c r="C150" s="306"/>
      <c r="D150" s="94"/>
    </row>
    <row r="157" spans="1:4" x14ac:dyDescent="0.2">
      <c r="A157" s="1"/>
      <c r="B157" s="1"/>
      <c r="C157" s="306"/>
      <c r="D157" s="94"/>
    </row>
    <row r="158" spans="1:4" x14ac:dyDescent="0.2">
      <c r="A158" s="1"/>
      <c r="B158" s="1"/>
      <c r="C158" s="306"/>
      <c r="D158" s="94"/>
    </row>
    <row r="159" spans="1:4" x14ac:dyDescent="0.2">
      <c r="A159" s="1"/>
      <c r="B159" s="1"/>
      <c r="C159" s="306"/>
      <c r="D159" s="94"/>
    </row>
    <row r="160" spans="1:4" x14ac:dyDescent="0.2">
      <c r="A160" s="1"/>
      <c r="B160" s="1"/>
      <c r="C160" s="306"/>
      <c r="D160" s="94"/>
    </row>
    <row r="167" spans="1:4" x14ac:dyDescent="0.2">
      <c r="A167" s="1"/>
      <c r="B167" s="1"/>
      <c r="C167" s="306"/>
      <c r="D167" s="94"/>
    </row>
    <row r="168" spans="1:4" x14ac:dyDescent="0.2">
      <c r="A168" s="1"/>
      <c r="B168" s="1"/>
      <c r="C168" s="306"/>
      <c r="D168" s="94"/>
    </row>
  </sheetData>
  <mergeCells count="12">
    <mergeCell ref="A122:C122"/>
    <mergeCell ref="A1:D1"/>
    <mergeCell ref="C20:C22"/>
    <mergeCell ref="E20:H20"/>
    <mergeCell ref="E21:H21"/>
    <mergeCell ref="A24:D24"/>
    <mergeCell ref="A55:D55"/>
    <mergeCell ref="A111:D111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topLeftCell="A124" workbookViewId="0">
      <selection activeCell="D132" sqref="D132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42578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90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-234548.77497313684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598907.16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598907.16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598907.16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749002.20870000008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-384643.82367313688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-374461.41497313703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551484.33999999985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551484.33999999985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551484.33999999985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177022.92502686282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749002.20870000008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-571979.28367313719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23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90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76010.860000000015</v>
      </c>
      <c r="G24" s="208"/>
      <c r="H24" s="209">
        <v>100458.70610000002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49302.85</v>
      </c>
      <c r="G25" s="208"/>
      <c r="H25" s="209">
        <v>95297.050600000017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2566</v>
      </c>
      <c r="F26" s="435">
        <v>23.35</v>
      </c>
      <c r="G26" s="381">
        <v>2566</v>
      </c>
      <c r="H26" s="382">
        <v>23.3506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8">
        <v>49279.5</v>
      </c>
      <c r="G27" s="384"/>
      <c r="H27" s="238">
        <v>95273.700000000012</v>
      </c>
    </row>
    <row r="28" spans="1:8" s="3" customFormat="1" ht="13.5" thickBot="1" x14ac:dyDescent="0.25">
      <c r="A28" s="210" t="s">
        <v>261</v>
      </c>
      <c r="B28" s="37" t="s">
        <v>1</v>
      </c>
      <c r="C28" s="293"/>
      <c r="D28" s="409">
        <v>1642.65</v>
      </c>
      <c r="E28" s="436">
        <v>30</v>
      </c>
      <c r="F28" s="437">
        <v>49279.5</v>
      </c>
      <c r="G28" s="384">
        <v>58</v>
      </c>
      <c r="H28" s="238">
        <v>95273.700000000012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1860.85</v>
      </c>
      <c r="G29" s="208"/>
      <c r="H29" s="209">
        <v>1379.6867999999999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544.9</v>
      </c>
      <c r="F30" s="435">
        <v>1386.23</v>
      </c>
      <c r="G30" s="381">
        <v>544.9</v>
      </c>
      <c r="H30" s="382">
        <v>1379.6867999999999</v>
      </c>
    </row>
    <row r="31" spans="1:8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8" s="12" customFormat="1" ht="26.25" thickBot="1" x14ac:dyDescent="0.25">
      <c r="A32" s="23" t="s">
        <v>29</v>
      </c>
      <c r="B32" s="41"/>
      <c r="C32" s="224"/>
      <c r="D32" s="251"/>
      <c r="E32" s="208"/>
      <c r="F32" s="209">
        <v>23.35</v>
      </c>
      <c r="G32" s="208"/>
      <c r="H32" s="209">
        <v>0</v>
      </c>
    </row>
    <row r="33" spans="1:8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407.99</v>
      </c>
      <c r="G33" s="208"/>
      <c r="H33" s="209">
        <v>0</v>
      </c>
    </row>
    <row r="34" spans="1:8" s="12" customFormat="1" ht="26.25" thickBot="1" x14ac:dyDescent="0.25">
      <c r="A34" s="23" t="s">
        <v>34</v>
      </c>
      <c r="B34" s="245"/>
      <c r="C34" s="311"/>
      <c r="D34" s="312"/>
      <c r="E34" s="208"/>
      <c r="F34" s="230">
        <v>21001.38</v>
      </c>
      <c r="G34" s="208"/>
      <c r="H34" s="230">
        <v>1254.528</v>
      </c>
    </row>
    <row r="35" spans="1:8" s="3" customFormat="1" ht="23.25" customHeight="1" x14ac:dyDescent="0.2">
      <c r="A35" s="124" t="s">
        <v>11</v>
      </c>
      <c r="B35" s="316" t="s">
        <v>1</v>
      </c>
      <c r="C35" s="317">
        <v>2</v>
      </c>
      <c r="D35" s="318">
        <v>0.77</v>
      </c>
      <c r="E35" s="434">
        <v>726</v>
      </c>
      <c r="F35" s="435">
        <v>1118.04</v>
      </c>
      <c r="G35" s="381">
        <f>E35</f>
        <v>726</v>
      </c>
      <c r="H35" s="382">
        <v>1118.04</v>
      </c>
    </row>
    <row r="36" spans="1:8" s="3" customFormat="1" ht="24" x14ac:dyDescent="0.2">
      <c r="A36" s="152" t="s">
        <v>198</v>
      </c>
      <c r="B36" s="11" t="s">
        <v>1</v>
      </c>
      <c r="C36" s="121">
        <v>4</v>
      </c>
      <c r="D36" s="319">
        <v>9.4E-2</v>
      </c>
      <c r="E36" s="436">
        <v>726</v>
      </c>
      <c r="F36" s="437">
        <v>272.98</v>
      </c>
      <c r="G36" s="381">
        <f>E36</f>
        <v>726</v>
      </c>
      <c r="H36" s="238">
        <v>136.488</v>
      </c>
    </row>
    <row r="37" spans="1:8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3">
        <v>0</v>
      </c>
      <c r="F37" s="385">
        <v>19610.36</v>
      </c>
      <c r="G37" s="236"/>
      <c r="H37" s="238">
        <v>0</v>
      </c>
    </row>
    <row r="38" spans="1:8" s="3" customFormat="1" ht="13.5" thickBot="1" x14ac:dyDescent="0.25">
      <c r="A38" s="309" t="s">
        <v>200</v>
      </c>
      <c r="B38" s="451"/>
      <c r="C38" s="61"/>
      <c r="D38" s="466"/>
      <c r="E38" s="383">
        <v>0</v>
      </c>
      <c r="F38" s="385">
        <v>19610.36</v>
      </c>
      <c r="G38" s="236"/>
      <c r="H38" s="237">
        <v>0</v>
      </c>
    </row>
    <row r="39" spans="1:8" s="12" customFormat="1" ht="26.25" thickBot="1" x14ac:dyDescent="0.25">
      <c r="A39" s="455" t="s">
        <v>35</v>
      </c>
      <c r="B39" s="456"/>
      <c r="C39" s="457"/>
      <c r="D39" s="259"/>
      <c r="E39" s="208"/>
      <c r="F39" s="230">
        <v>141.44</v>
      </c>
      <c r="G39" s="208"/>
      <c r="H39" s="230">
        <v>141.44</v>
      </c>
    </row>
    <row r="40" spans="1:8" s="34" customFormat="1" ht="45.75" thickBot="1" x14ac:dyDescent="0.25">
      <c r="A40" s="478" t="s">
        <v>36</v>
      </c>
      <c r="B40" s="475" t="s">
        <v>1</v>
      </c>
      <c r="C40" s="476">
        <v>1</v>
      </c>
      <c r="D40" s="477">
        <v>0.52</v>
      </c>
      <c r="E40" s="434">
        <v>272</v>
      </c>
      <c r="F40" s="435">
        <v>141.44</v>
      </c>
      <c r="G40" s="381">
        <v>272</v>
      </c>
      <c r="H40" s="382">
        <v>141.44</v>
      </c>
    </row>
    <row r="41" spans="1:8" s="12" customFormat="1" ht="26.25" thickBot="1" x14ac:dyDescent="0.25">
      <c r="A41" s="465" t="s">
        <v>37</v>
      </c>
      <c r="B41" s="456"/>
      <c r="C41" s="457"/>
      <c r="D41" s="259"/>
      <c r="E41" s="208"/>
      <c r="F41" s="230">
        <v>79.55</v>
      </c>
      <c r="G41" s="208"/>
      <c r="H41" s="230">
        <v>79.546000000000006</v>
      </c>
    </row>
    <row r="42" spans="1:8" s="3" customFormat="1" ht="68.25" thickBot="1" x14ac:dyDescent="0.25">
      <c r="A42" s="25" t="s">
        <v>38</v>
      </c>
      <c r="B42" s="219" t="s">
        <v>64</v>
      </c>
      <c r="C42" s="31" t="s">
        <v>68</v>
      </c>
      <c r="D42" s="464">
        <v>3.1E-2</v>
      </c>
      <c r="E42" s="434">
        <v>2566</v>
      </c>
      <c r="F42" s="435">
        <v>79.55</v>
      </c>
      <c r="G42" s="381">
        <v>2566</v>
      </c>
      <c r="H42" s="382">
        <v>79.546000000000006</v>
      </c>
    </row>
    <row r="43" spans="1:8" s="12" customFormat="1" ht="26.25" thickBot="1" x14ac:dyDescent="0.25">
      <c r="A43" s="128" t="s">
        <v>39</v>
      </c>
      <c r="B43" s="123"/>
      <c r="C43" s="295"/>
      <c r="D43" s="257"/>
      <c r="E43" s="208"/>
      <c r="F43" s="230">
        <v>407.99</v>
      </c>
      <c r="G43" s="208"/>
      <c r="H43" s="230">
        <v>0</v>
      </c>
    </row>
    <row r="44" spans="1:8" s="12" customFormat="1" ht="26.25" thickBot="1" x14ac:dyDescent="0.25">
      <c r="A44" s="130" t="s">
        <v>41</v>
      </c>
      <c r="B44" s="131"/>
      <c r="C44" s="223"/>
      <c r="D44" s="413"/>
      <c r="E44" s="208"/>
      <c r="F44" s="230">
        <v>92.38</v>
      </c>
      <c r="G44" s="208"/>
      <c r="H44" s="230">
        <v>92.375999999999991</v>
      </c>
    </row>
    <row r="45" spans="1:8" s="3" customFormat="1" ht="17.25" thickBot="1" x14ac:dyDescent="0.25">
      <c r="A45" s="104" t="s">
        <v>42</v>
      </c>
      <c r="B45" s="39" t="s">
        <v>64</v>
      </c>
      <c r="C45" s="31"/>
      <c r="D45" s="412">
        <v>3.6000000000000004E-2</v>
      </c>
      <c r="E45" s="434">
        <v>2566</v>
      </c>
      <c r="F45" s="435">
        <v>92.38</v>
      </c>
      <c r="G45" s="381">
        <v>2566</v>
      </c>
      <c r="H45" s="382">
        <v>92.375999999999991</v>
      </c>
    </row>
    <row r="46" spans="1:8" s="12" customFormat="1" ht="39" thickBot="1" x14ac:dyDescent="0.25">
      <c r="A46" s="23" t="s">
        <v>43</v>
      </c>
      <c r="B46" s="41"/>
      <c r="C46" s="224"/>
      <c r="D46" s="259"/>
      <c r="E46" s="208"/>
      <c r="F46" s="230">
        <v>2693.0800000000004</v>
      </c>
      <c r="G46" s="208"/>
      <c r="H46" s="230">
        <v>2214.0787000000005</v>
      </c>
    </row>
    <row r="47" spans="1:8" s="3" customFormat="1" ht="56.25" x14ac:dyDescent="0.2">
      <c r="A47" s="138" t="s">
        <v>44</v>
      </c>
      <c r="B47" s="39" t="s">
        <v>116</v>
      </c>
      <c r="C47" s="31" t="s">
        <v>68</v>
      </c>
      <c r="D47" s="412">
        <v>4.5860000000000003</v>
      </c>
      <c r="E47" s="434">
        <v>28</v>
      </c>
      <c r="F47" s="435">
        <v>256.82</v>
      </c>
      <c r="G47" s="381">
        <v>25</v>
      </c>
      <c r="H47" s="382">
        <v>114.65</v>
      </c>
    </row>
    <row r="48" spans="1:8" s="3" customFormat="1" x14ac:dyDescent="0.2">
      <c r="A48" s="139" t="s">
        <v>45</v>
      </c>
      <c r="B48" s="11"/>
      <c r="C48" s="30"/>
      <c r="D48" s="411"/>
      <c r="E48" s="383">
        <v>0</v>
      </c>
      <c r="F48" s="385">
        <v>2436.2600000000002</v>
      </c>
      <c r="G48" s="236"/>
      <c r="H48" s="237">
        <v>2099.4287000000004</v>
      </c>
    </row>
    <row r="49" spans="1:8" s="3" customFormat="1" x14ac:dyDescent="0.2">
      <c r="A49" s="142" t="s">
        <v>231</v>
      </c>
      <c r="B49" s="225" t="s">
        <v>0</v>
      </c>
      <c r="C49" s="141">
        <v>1</v>
      </c>
      <c r="D49" s="409">
        <v>407.4</v>
      </c>
      <c r="E49" s="436">
        <v>2</v>
      </c>
      <c r="F49" s="437">
        <v>814.8</v>
      </c>
      <c r="G49" s="384">
        <v>0</v>
      </c>
      <c r="H49" s="238">
        <v>0</v>
      </c>
    </row>
    <row r="50" spans="1:8" s="3" customFormat="1" x14ac:dyDescent="0.2">
      <c r="A50" s="142" t="s">
        <v>232</v>
      </c>
      <c r="B50" s="225" t="s">
        <v>0</v>
      </c>
      <c r="C50" s="141">
        <v>1</v>
      </c>
      <c r="D50" s="409">
        <v>246.55</v>
      </c>
      <c r="E50" s="436">
        <v>3</v>
      </c>
      <c r="F50" s="437">
        <v>739.65</v>
      </c>
      <c r="G50" s="384">
        <v>0</v>
      </c>
      <c r="H50" s="238">
        <v>0</v>
      </c>
    </row>
    <row r="51" spans="1:8" s="3" customFormat="1" x14ac:dyDescent="0.2">
      <c r="A51" s="142" t="s">
        <v>233</v>
      </c>
      <c r="B51" s="225" t="s">
        <v>1</v>
      </c>
      <c r="C51" s="141">
        <v>1</v>
      </c>
      <c r="D51" s="409">
        <v>1072.71</v>
      </c>
      <c r="E51" s="436">
        <v>0.30000000000000004</v>
      </c>
      <c r="F51" s="437">
        <v>321.81</v>
      </c>
      <c r="G51" s="384">
        <v>0.97</v>
      </c>
      <c r="H51" s="238">
        <v>1040.5287000000001</v>
      </c>
    </row>
    <row r="52" spans="1:8" s="3" customFormat="1" x14ac:dyDescent="0.2">
      <c r="A52" s="226" t="s">
        <v>148</v>
      </c>
      <c r="B52" s="227" t="s">
        <v>149</v>
      </c>
      <c r="C52" s="170"/>
      <c r="D52" s="260"/>
      <c r="E52" s="383">
        <v>0</v>
      </c>
      <c r="F52" s="385">
        <v>560</v>
      </c>
      <c r="G52" s="236"/>
      <c r="H52" s="237">
        <v>1058.9000000000001</v>
      </c>
    </row>
    <row r="53" spans="1:8" s="3" customFormat="1" x14ac:dyDescent="0.2">
      <c r="A53" s="66" t="s">
        <v>202</v>
      </c>
      <c r="B53" s="43" t="s">
        <v>116</v>
      </c>
      <c r="C53" s="30"/>
      <c r="D53" s="254">
        <v>225.89</v>
      </c>
      <c r="E53" s="383">
        <v>0</v>
      </c>
      <c r="F53" s="385">
        <v>0</v>
      </c>
      <c r="G53" s="384">
        <v>1</v>
      </c>
      <c r="H53" s="238">
        <v>225.89</v>
      </c>
    </row>
    <row r="54" spans="1:8" s="3" customFormat="1" x14ac:dyDescent="0.2">
      <c r="A54" s="333" t="s">
        <v>301</v>
      </c>
      <c r="B54" s="43" t="s">
        <v>116</v>
      </c>
      <c r="C54" s="30"/>
      <c r="D54" s="254">
        <v>280.04000000000002</v>
      </c>
      <c r="E54" s="383">
        <v>0</v>
      </c>
      <c r="F54" s="385">
        <v>0</v>
      </c>
      <c r="G54" s="384">
        <v>1</v>
      </c>
      <c r="H54" s="238">
        <v>280.04000000000002</v>
      </c>
    </row>
    <row r="55" spans="1:8" s="3" customFormat="1" ht="13.5" thickBot="1" x14ac:dyDescent="0.25">
      <c r="A55" s="333" t="s">
        <v>121</v>
      </c>
      <c r="B55" s="43" t="s">
        <v>116</v>
      </c>
      <c r="C55" s="30"/>
      <c r="D55" s="254">
        <v>552.97</v>
      </c>
      <c r="E55" s="383">
        <v>0</v>
      </c>
      <c r="F55" s="385">
        <v>0</v>
      </c>
      <c r="G55" s="384">
        <v>1</v>
      </c>
      <c r="H55" s="238">
        <v>552.97</v>
      </c>
    </row>
    <row r="56" spans="1:8" s="12" customFormat="1" ht="33.75" customHeight="1" thickBot="1" x14ac:dyDescent="0.25">
      <c r="A56" s="498" t="s">
        <v>46</v>
      </c>
      <c r="B56" s="499"/>
      <c r="C56" s="499"/>
      <c r="D56" s="500"/>
      <c r="E56" s="229"/>
      <c r="F56" s="230">
        <v>120766.02</v>
      </c>
      <c r="G56" s="229"/>
      <c r="H56" s="230">
        <v>286517.853</v>
      </c>
    </row>
    <row r="57" spans="1:8" s="12" customFormat="1" ht="26.25" thickBot="1" x14ac:dyDescent="0.25">
      <c r="A57" s="128" t="s">
        <v>157</v>
      </c>
      <c r="B57" s="123"/>
      <c r="C57" s="295"/>
      <c r="D57" s="257"/>
      <c r="E57" s="173">
        <v>0</v>
      </c>
      <c r="F57" s="174">
        <v>8737.86</v>
      </c>
      <c r="G57" s="208"/>
      <c r="H57" s="230">
        <v>2711.55</v>
      </c>
    </row>
    <row r="58" spans="1:8" s="3" customFormat="1" x14ac:dyDescent="0.2">
      <c r="A58" s="133" t="s">
        <v>158</v>
      </c>
      <c r="B58" s="137" t="s">
        <v>9</v>
      </c>
      <c r="C58" s="107">
        <v>3</v>
      </c>
      <c r="D58" s="409">
        <v>37.21</v>
      </c>
      <c r="E58" s="434">
        <v>70</v>
      </c>
      <c r="F58" s="435">
        <v>7813.05</v>
      </c>
      <c r="G58" s="381">
        <v>74</v>
      </c>
      <c r="H58" s="382">
        <v>2711.55</v>
      </c>
    </row>
    <row r="59" spans="1:8" s="3" customFormat="1" ht="13.5" thickBot="1" x14ac:dyDescent="0.25">
      <c r="A59" s="143" t="s">
        <v>45</v>
      </c>
      <c r="B59" s="137"/>
      <c r="C59" s="144"/>
      <c r="D59" s="411"/>
      <c r="E59" s="383">
        <v>0</v>
      </c>
      <c r="F59" s="385">
        <v>924.81</v>
      </c>
      <c r="G59" s="236"/>
      <c r="H59" s="237">
        <v>0</v>
      </c>
    </row>
    <row r="60" spans="1:8" s="12" customFormat="1" ht="39" thickBot="1" x14ac:dyDescent="0.25">
      <c r="A60" s="23" t="s">
        <v>52</v>
      </c>
      <c r="B60" s="56"/>
      <c r="C60" s="297"/>
      <c r="D60" s="263"/>
      <c r="E60" s="398"/>
      <c r="F60" s="399">
        <v>28500.71</v>
      </c>
      <c r="G60" s="398"/>
      <c r="H60" s="399">
        <v>177561.37899999999</v>
      </c>
    </row>
    <row r="61" spans="1:8" s="3" customFormat="1" ht="35.25" customHeight="1" x14ac:dyDescent="0.2">
      <c r="A61" s="147" t="s">
        <v>53</v>
      </c>
      <c r="B61" s="39"/>
      <c r="C61" s="44"/>
      <c r="D61" s="253"/>
      <c r="E61" s="379">
        <v>0</v>
      </c>
      <c r="F61" s="380">
        <v>7385.19</v>
      </c>
      <c r="G61" s="400"/>
      <c r="H61" s="432">
        <v>6177.1589999999997</v>
      </c>
    </row>
    <row r="62" spans="1:8" s="3" customFormat="1" x14ac:dyDescent="0.2">
      <c r="A62" s="70" t="s">
        <v>14</v>
      </c>
      <c r="B62" s="11" t="s">
        <v>1</v>
      </c>
      <c r="C62" s="141">
        <v>1</v>
      </c>
      <c r="D62" s="264">
        <v>1.24</v>
      </c>
      <c r="E62" s="436">
        <v>2566</v>
      </c>
      <c r="F62" s="437">
        <v>3181.84</v>
      </c>
      <c r="G62" s="384">
        <v>1600</v>
      </c>
      <c r="H62" s="238">
        <v>1984</v>
      </c>
    </row>
    <row r="63" spans="1:8" s="3" customFormat="1" x14ac:dyDescent="0.2">
      <c r="A63" s="71" t="s">
        <v>15</v>
      </c>
      <c r="B63" s="59" t="s">
        <v>1</v>
      </c>
      <c r="C63" s="107">
        <v>12</v>
      </c>
      <c r="D63" s="264">
        <v>0.51</v>
      </c>
      <c r="E63" s="436">
        <v>544.9</v>
      </c>
      <c r="F63" s="437">
        <v>3334.79</v>
      </c>
      <c r="G63" s="384">
        <v>544.9</v>
      </c>
      <c r="H63" s="238">
        <v>3329.3389999999999</v>
      </c>
    </row>
    <row r="64" spans="1:8" s="3" customFormat="1" x14ac:dyDescent="0.2">
      <c r="A64" s="72" t="s">
        <v>16</v>
      </c>
      <c r="B64" s="59" t="s">
        <v>17</v>
      </c>
      <c r="C64" s="107">
        <v>12</v>
      </c>
      <c r="D64" s="264">
        <v>72.38</v>
      </c>
      <c r="E64" s="436">
        <v>1</v>
      </c>
      <c r="F64" s="437">
        <v>868.56</v>
      </c>
      <c r="G64" s="384">
        <v>1</v>
      </c>
      <c r="H64" s="238">
        <v>863.81999999999994</v>
      </c>
    </row>
    <row r="65" spans="1:8" s="3" customFormat="1" x14ac:dyDescent="0.2">
      <c r="A65" s="232" t="s">
        <v>45</v>
      </c>
      <c r="B65" s="233"/>
      <c r="C65" s="144"/>
      <c r="D65" s="253"/>
      <c r="E65" s="383">
        <v>0</v>
      </c>
      <c r="F65" s="385">
        <v>8621.76</v>
      </c>
      <c r="G65" s="234"/>
      <c r="H65" s="235">
        <v>120000.13999999998</v>
      </c>
    </row>
    <row r="66" spans="1:8" s="3" customFormat="1" x14ac:dyDescent="0.2">
      <c r="A66" s="149" t="s">
        <v>172</v>
      </c>
      <c r="B66" s="57"/>
      <c r="C66" s="45"/>
      <c r="D66" s="417">
        <v>0.28000000000000003</v>
      </c>
      <c r="E66" s="383">
        <v>2566</v>
      </c>
      <c r="F66" s="385">
        <v>8621.76</v>
      </c>
      <c r="G66" s="236"/>
      <c r="H66" s="237">
        <v>120000.13999999998</v>
      </c>
    </row>
    <row r="67" spans="1:8" s="3" customFormat="1" x14ac:dyDescent="0.2">
      <c r="A67" s="340" t="s">
        <v>300</v>
      </c>
      <c r="B67" s="43" t="s">
        <v>122</v>
      </c>
      <c r="C67" s="30">
        <v>1</v>
      </c>
      <c r="D67" s="265">
        <v>1421.16</v>
      </c>
      <c r="E67" s="383">
        <v>0</v>
      </c>
      <c r="F67" s="385">
        <v>0</v>
      </c>
      <c r="G67" s="384">
        <v>19.5</v>
      </c>
      <c r="H67" s="238">
        <v>25761.420000000002</v>
      </c>
    </row>
    <row r="68" spans="1:8" s="3" customFormat="1" x14ac:dyDescent="0.2">
      <c r="A68" s="340" t="s">
        <v>309</v>
      </c>
      <c r="B68" s="46" t="s">
        <v>122</v>
      </c>
      <c r="C68" s="87"/>
      <c r="D68" s="265">
        <v>1324.86</v>
      </c>
      <c r="E68" s="383">
        <v>0</v>
      </c>
      <c r="F68" s="385">
        <v>0</v>
      </c>
      <c r="G68" s="384">
        <v>3</v>
      </c>
      <c r="H68" s="238">
        <v>3974.58</v>
      </c>
    </row>
    <row r="69" spans="1:8" s="3" customFormat="1" x14ac:dyDescent="0.2">
      <c r="A69" s="340" t="s">
        <v>208</v>
      </c>
      <c r="B69" s="46" t="s">
        <v>122</v>
      </c>
      <c r="C69" s="87">
        <v>1</v>
      </c>
      <c r="D69" s="265">
        <v>1676.1</v>
      </c>
      <c r="E69" s="383">
        <v>0</v>
      </c>
      <c r="F69" s="385">
        <v>0</v>
      </c>
      <c r="G69" s="384">
        <v>5</v>
      </c>
      <c r="H69" s="238">
        <v>8380.5</v>
      </c>
    </row>
    <row r="70" spans="1:8" s="3" customFormat="1" x14ac:dyDescent="0.2">
      <c r="A70" s="341" t="s">
        <v>210</v>
      </c>
      <c r="B70" s="43" t="s">
        <v>0</v>
      </c>
      <c r="C70" s="87">
        <v>1</v>
      </c>
      <c r="D70" s="418">
        <v>8340.48</v>
      </c>
      <c r="E70" s="383">
        <v>0</v>
      </c>
      <c r="F70" s="385">
        <v>0</v>
      </c>
      <c r="G70" s="384">
        <v>2</v>
      </c>
      <c r="H70" s="238">
        <v>16680.96</v>
      </c>
    </row>
    <row r="71" spans="1:8" s="3" customFormat="1" x14ac:dyDescent="0.2">
      <c r="A71" s="342" t="s">
        <v>185</v>
      </c>
      <c r="B71" s="62" t="s">
        <v>0</v>
      </c>
      <c r="C71" s="30">
        <v>1</v>
      </c>
      <c r="D71" s="266">
        <v>981.98</v>
      </c>
      <c r="E71" s="383">
        <v>0</v>
      </c>
      <c r="F71" s="385">
        <v>0</v>
      </c>
      <c r="G71" s="384">
        <v>1</v>
      </c>
      <c r="H71" s="238">
        <v>545</v>
      </c>
    </row>
    <row r="72" spans="1:8" s="3" customFormat="1" x14ac:dyDescent="0.2">
      <c r="A72" s="344" t="s">
        <v>189</v>
      </c>
      <c r="B72" s="62" t="s">
        <v>0</v>
      </c>
      <c r="C72" s="30">
        <v>1</v>
      </c>
      <c r="D72" s="267">
        <v>1509.82</v>
      </c>
      <c r="E72" s="383">
        <v>0</v>
      </c>
      <c r="F72" s="385">
        <v>0</v>
      </c>
      <c r="G72" s="384">
        <v>1</v>
      </c>
      <c r="H72" s="238">
        <v>1509.82</v>
      </c>
    </row>
    <row r="73" spans="1:8" s="16" customFormat="1" x14ac:dyDescent="0.2">
      <c r="A73" s="345" t="s">
        <v>193</v>
      </c>
      <c r="B73" s="55" t="s">
        <v>0</v>
      </c>
      <c r="C73" s="45">
        <v>1</v>
      </c>
      <c r="D73" s="265">
        <v>1769.7</v>
      </c>
      <c r="E73" s="383">
        <v>0</v>
      </c>
      <c r="F73" s="385">
        <v>0</v>
      </c>
      <c r="G73" s="384">
        <v>9</v>
      </c>
      <c r="H73" s="238">
        <v>15927.300000000001</v>
      </c>
    </row>
    <row r="74" spans="1:8" s="16" customFormat="1" x14ac:dyDescent="0.2">
      <c r="A74" s="346" t="s">
        <v>251</v>
      </c>
      <c r="B74" s="55" t="s">
        <v>115</v>
      </c>
      <c r="C74" s="45"/>
      <c r="D74" s="254">
        <v>183.3</v>
      </c>
      <c r="E74" s="383">
        <v>0</v>
      </c>
      <c r="F74" s="385">
        <v>0</v>
      </c>
      <c r="G74" s="384">
        <v>148</v>
      </c>
      <c r="H74" s="238">
        <v>26601</v>
      </c>
    </row>
    <row r="75" spans="1:8" s="16" customFormat="1" x14ac:dyDescent="0.2">
      <c r="A75" s="347" t="s">
        <v>124</v>
      </c>
      <c r="B75" s="103" t="s">
        <v>0</v>
      </c>
      <c r="C75" s="45"/>
      <c r="D75" s="254">
        <v>719.12</v>
      </c>
      <c r="E75" s="383">
        <v>0</v>
      </c>
      <c r="F75" s="385">
        <v>0</v>
      </c>
      <c r="G75" s="384">
        <v>1</v>
      </c>
      <c r="H75" s="238">
        <v>719.12</v>
      </c>
    </row>
    <row r="76" spans="1:8" s="16" customFormat="1" x14ac:dyDescent="0.2">
      <c r="A76" s="347" t="s">
        <v>125</v>
      </c>
      <c r="B76" s="103" t="s">
        <v>0</v>
      </c>
      <c r="C76" s="45"/>
      <c r="D76" s="254">
        <v>62.48</v>
      </c>
      <c r="E76" s="383">
        <v>0</v>
      </c>
      <c r="F76" s="385">
        <v>0</v>
      </c>
      <c r="G76" s="384">
        <v>1</v>
      </c>
      <c r="H76" s="238">
        <v>62.48</v>
      </c>
    </row>
    <row r="77" spans="1:8" s="16" customFormat="1" x14ac:dyDescent="0.2">
      <c r="A77" s="347" t="s">
        <v>127</v>
      </c>
      <c r="B77" s="103" t="s">
        <v>0</v>
      </c>
      <c r="C77" s="45"/>
      <c r="D77" s="254">
        <v>87.98</v>
      </c>
      <c r="E77" s="383">
        <v>0</v>
      </c>
      <c r="F77" s="385">
        <v>0</v>
      </c>
      <c r="G77" s="384">
        <v>1</v>
      </c>
      <c r="H77" s="238">
        <v>87.98</v>
      </c>
    </row>
    <row r="78" spans="1:8" s="16" customFormat="1" x14ac:dyDescent="0.2">
      <c r="A78" s="350" t="s">
        <v>357</v>
      </c>
      <c r="B78" s="43" t="s">
        <v>115</v>
      </c>
      <c r="C78" s="45"/>
      <c r="D78" s="254">
        <v>335.83</v>
      </c>
      <c r="E78" s="383">
        <v>0</v>
      </c>
      <c r="F78" s="385">
        <v>0</v>
      </c>
      <c r="G78" s="384">
        <v>8</v>
      </c>
      <c r="H78" s="238">
        <v>2686.64</v>
      </c>
    </row>
    <row r="79" spans="1:8" s="16" customFormat="1" x14ac:dyDescent="0.2">
      <c r="A79" s="218" t="s">
        <v>134</v>
      </c>
      <c r="B79" s="43" t="s">
        <v>116</v>
      </c>
      <c r="C79" s="45"/>
      <c r="D79" s="254">
        <v>798.97</v>
      </c>
      <c r="E79" s="383">
        <v>0</v>
      </c>
      <c r="F79" s="385">
        <v>0</v>
      </c>
      <c r="G79" s="384">
        <v>22</v>
      </c>
      <c r="H79" s="238">
        <v>17063.34</v>
      </c>
    </row>
    <row r="80" spans="1:8" s="16" customFormat="1" ht="36" x14ac:dyDescent="0.2">
      <c r="A80" s="104" t="s">
        <v>54</v>
      </c>
      <c r="B80" s="150" t="s">
        <v>17</v>
      </c>
      <c r="C80" s="170">
        <v>24</v>
      </c>
      <c r="D80" s="411">
        <v>62.24</v>
      </c>
      <c r="E80" s="383">
        <v>1</v>
      </c>
      <c r="F80" s="385">
        <v>1493.76</v>
      </c>
      <c r="G80" s="384">
        <v>1</v>
      </c>
      <c r="H80" s="237">
        <v>1415.24</v>
      </c>
    </row>
    <row r="81" spans="1:8" s="16" customFormat="1" x14ac:dyDescent="0.2">
      <c r="A81" s="351" t="s">
        <v>173</v>
      </c>
      <c r="B81" s="11" t="s">
        <v>17</v>
      </c>
      <c r="C81" s="45"/>
      <c r="D81" s="411">
        <v>11000</v>
      </c>
      <c r="E81" s="383">
        <v>1</v>
      </c>
      <c r="F81" s="385">
        <v>11000</v>
      </c>
      <c r="G81" s="236"/>
      <c r="H81" s="235">
        <v>49968.84</v>
      </c>
    </row>
    <row r="82" spans="1:8" s="16" customFormat="1" x14ac:dyDescent="0.2">
      <c r="A82" s="352" t="s">
        <v>296</v>
      </c>
      <c r="B82" s="47" t="s">
        <v>1</v>
      </c>
      <c r="C82" s="45"/>
      <c r="D82" s="254">
        <v>436.53</v>
      </c>
      <c r="E82" s="383">
        <v>0</v>
      </c>
      <c r="F82" s="385">
        <v>0</v>
      </c>
      <c r="G82" s="384">
        <v>8</v>
      </c>
      <c r="H82" s="238">
        <v>3492.24</v>
      </c>
    </row>
    <row r="83" spans="1:8" s="16" customFormat="1" x14ac:dyDescent="0.2">
      <c r="A83" s="352" t="s">
        <v>174</v>
      </c>
      <c r="B83" s="47" t="s">
        <v>116</v>
      </c>
      <c r="C83" s="45"/>
      <c r="D83" s="254">
        <v>1232.6199999999999</v>
      </c>
      <c r="E83" s="383">
        <v>0</v>
      </c>
      <c r="F83" s="385">
        <v>0</v>
      </c>
      <c r="G83" s="384">
        <v>2</v>
      </c>
      <c r="H83" s="238">
        <v>2465.2399999999998</v>
      </c>
    </row>
    <row r="84" spans="1:8" s="16" customFormat="1" x14ac:dyDescent="0.2">
      <c r="A84" s="352" t="s">
        <v>358</v>
      </c>
      <c r="B84" s="43" t="s">
        <v>116</v>
      </c>
      <c r="C84" s="45"/>
      <c r="D84" s="254">
        <v>1131.42</v>
      </c>
      <c r="E84" s="383">
        <v>0</v>
      </c>
      <c r="F84" s="385">
        <v>0</v>
      </c>
      <c r="G84" s="384">
        <v>1</v>
      </c>
      <c r="H84" s="238">
        <v>1131.42</v>
      </c>
    </row>
    <row r="85" spans="1:8" s="3" customFormat="1" x14ac:dyDescent="0.2">
      <c r="A85" s="353" t="s">
        <v>123</v>
      </c>
      <c r="B85" s="47" t="s">
        <v>116</v>
      </c>
      <c r="C85" s="45"/>
      <c r="D85" s="254">
        <v>79.400000000000006</v>
      </c>
      <c r="E85" s="383">
        <v>0</v>
      </c>
      <c r="F85" s="385">
        <v>0</v>
      </c>
      <c r="G85" s="384">
        <v>30</v>
      </c>
      <c r="H85" s="238">
        <v>2382</v>
      </c>
    </row>
    <row r="86" spans="1:8" s="3" customFormat="1" x14ac:dyDescent="0.2">
      <c r="A86" s="354" t="s">
        <v>216</v>
      </c>
      <c r="B86" s="11" t="s">
        <v>0</v>
      </c>
      <c r="C86" s="30">
        <v>1</v>
      </c>
      <c r="D86" s="265">
        <v>773.27</v>
      </c>
      <c r="E86" s="383">
        <v>0</v>
      </c>
      <c r="F86" s="385">
        <v>0</v>
      </c>
      <c r="G86" s="384">
        <v>4</v>
      </c>
      <c r="H86" s="238">
        <v>3093.08</v>
      </c>
    </row>
    <row r="87" spans="1:8" s="3" customFormat="1" x14ac:dyDescent="0.2">
      <c r="A87" s="355" t="s">
        <v>204</v>
      </c>
      <c r="B87" s="201" t="s">
        <v>1</v>
      </c>
      <c r="C87" s="121">
        <v>1</v>
      </c>
      <c r="D87" s="419">
        <v>4926.87</v>
      </c>
      <c r="E87" s="383">
        <v>0</v>
      </c>
      <c r="F87" s="385">
        <v>0</v>
      </c>
      <c r="G87" s="384">
        <v>3.5</v>
      </c>
      <c r="H87" s="238">
        <v>17244.044999999998</v>
      </c>
    </row>
    <row r="88" spans="1:8" s="3" customFormat="1" x14ac:dyDescent="0.2">
      <c r="A88" s="330" t="s">
        <v>206</v>
      </c>
      <c r="B88" s="96" t="s">
        <v>122</v>
      </c>
      <c r="C88" s="298">
        <v>1</v>
      </c>
      <c r="D88" s="254">
        <v>1045.5</v>
      </c>
      <c r="E88" s="383">
        <v>0</v>
      </c>
      <c r="F88" s="385">
        <v>0</v>
      </c>
      <c r="G88" s="384">
        <v>0.5</v>
      </c>
      <c r="H88" s="238">
        <v>522.75</v>
      </c>
    </row>
    <row r="89" spans="1:8" s="3" customFormat="1" x14ac:dyDescent="0.2">
      <c r="A89" s="340" t="s">
        <v>314</v>
      </c>
      <c r="B89" s="46" t="s">
        <v>122</v>
      </c>
      <c r="C89" s="87">
        <v>1</v>
      </c>
      <c r="D89" s="254">
        <v>1324.86</v>
      </c>
      <c r="E89" s="383">
        <v>0</v>
      </c>
      <c r="F89" s="385">
        <v>0</v>
      </c>
      <c r="G89" s="384">
        <v>2.5</v>
      </c>
      <c r="H89" s="238">
        <v>3312.1499999999996</v>
      </c>
    </row>
    <row r="90" spans="1:8" s="3" customFormat="1" x14ac:dyDescent="0.2">
      <c r="A90" s="342" t="s">
        <v>184</v>
      </c>
      <c r="B90" s="62" t="s">
        <v>0</v>
      </c>
      <c r="C90" s="30">
        <v>1</v>
      </c>
      <c r="D90" s="266">
        <v>756.38</v>
      </c>
      <c r="E90" s="383">
        <v>0</v>
      </c>
      <c r="F90" s="385">
        <v>0</v>
      </c>
      <c r="G90" s="384">
        <v>1</v>
      </c>
      <c r="H90" s="238">
        <v>756.38</v>
      </c>
    </row>
    <row r="91" spans="1:8" s="3" customFormat="1" x14ac:dyDescent="0.2">
      <c r="A91" s="342" t="s">
        <v>185</v>
      </c>
      <c r="B91" s="62" t="s">
        <v>0</v>
      </c>
      <c r="C91" s="30">
        <v>1</v>
      </c>
      <c r="D91" s="266">
        <v>981.98</v>
      </c>
      <c r="E91" s="383">
        <v>0</v>
      </c>
      <c r="F91" s="385">
        <v>0</v>
      </c>
      <c r="G91" s="384">
        <v>1</v>
      </c>
      <c r="H91" s="238">
        <v>981.98</v>
      </c>
    </row>
    <row r="92" spans="1:8" s="3" customFormat="1" x14ac:dyDescent="0.2">
      <c r="A92" s="356" t="s">
        <v>189</v>
      </c>
      <c r="B92" s="11" t="s">
        <v>0</v>
      </c>
      <c r="C92" s="30">
        <v>1</v>
      </c>
      <c r="D92" s="265">
        <v>1509.82</v>
      </c>
      <c r="E92" s="383">
        <v>0</v>
      </c>
      <c r="F92" s="385">
        <v>0</v>
      </c>
      <c r="G92" s="384">
        <v>1</v>
      </c>
      <c r="H92" s="238">
        <v>1509.82</v>
      </c>
    </row>
    <row r="93" spans="1:8" s="3" customFormat="1" x14ac:dyDescent="0.2">
      <c r="A93" s="352" t="s">
        <v>347</v>
      </c>
      <c r="B93" s="60" t="s">
        <v>116</v>
      </c>
      <c r="C93" s="45"/>
      <c r="D93" s="265">
        <v>2997.79</v>
      </c>
      <c r="E93" s="383">
        <v>0</v>
      </c>
      <c r="F93" s="385">
        <v>0</v>
      </c>
      <c r="G93" s="384">
        <v>1</v>
      </c>
      <c r="H93" s="238">
        <v>2997.79</v>
      </c>
    </row>
    <row r="94" spans="1:8" s="3" customFormat="1" x14ac:dyDescent="0.2">
      <c r="A94" s="350" t="s">
        <v>126</v>
      </c>
      <c r="B94" s="40" t="s">
        <v>0</v>
      </c>
      <c r="C94" s="45"/>
      <c r="D94" s="254">
        <v>69.62</v>
      </c>
      <c r="E94" s="383">
        <v>0</v>
      </c>
      <c r="F94" s="385">
        <v>0</v>
      </c>
      <c r="G94" s="384">
        <v>1</v>
      </c>
      <c r="H94" s="238">
        <v>69.62</v>
      </c>
    </row>
    <row r="95" spans="1:8" s="3" customFormat="1" x14ac:dyDescent="0.2">
      <c r="A95" s="350" t="s">
        <v>128</v>
      </c>
      <c r="B95" s="40" t="s">
        <v>0</v>
      </c>
      <c r="C95" s="45"/>
      <c r="D95" s="254">
        <v>119.04</v>
      </c>
      <c r="E95" s="383">
        <v>0</v>
      </c>
      <c r="F95" s="385">
        <v>0</v>
      </c>
      <c r="G95" s="384">
        <v>1</v>
      </c>
      <c r="H95" s="238">
        <v>119.04</v>
      </c>
    </row>
    <row r="96" spans="1:8" s="3" customFormat="1" x14ac:dyDescent="0.2">
      <c r="A96" s="350" t="s">
        <v>357</v>
      </c>
      <c r="B96" s="43" t="s">
        <v>115</v>
      </c>
      <c r="C96" s="45"/>
      <c r="D96" s="254">
        <v>335.83</v>
      </c>
      <c r="E96" s="383">
        <v>0</v>
      </c>
      <c r="F96" s="385">
        <v>0</v>
      </c>
      <c r="G96" s="384">
        <v>2.5</v>
      </c>
      <c r="H96" s="238">
        <v>839.57499999999993</v>
      </c>
    </row>
    <row r="97" spans="1:8" s="3" customFormat="1" x14ac:dyDescent="0.2">
      <c r="A97" s="343" t="s">
        <v>132</v>
      </c>
      <c r="B97" s="55" t="s">
        <v>116</v>
      </c>
      <c r="C97" s="45"/>
      <c r="D97" s="254">
        <v>65.760000000000005</v>
      </c>
      <c r="E97" s="383">
        <v>0</v>
      </c>
      <c r="F97" s="385">
        <v>0</v>
      </c>
      <c r="G97" s="384">
        <v>4</v>
      </c>
      <c r="H97" s="238">
        <v>263.04000000000002</v>
      </c>
    </row>
    <row r="98" spans="1:8" s="3" customFormat="1" ht="13.5" thickBot="1" x14ac:dyDescent="0.25">
      <c r="A98" s="218" t="s">
        <v>134</v>
      </c>
      <c r="B98" s="43" t="s">
        <v>116</v>
      </c>
      <c r="C98" s="45"/>
      <c r="D98" s="254">
        <v>798.97</v>
      </c>
      <c r="E98" s="383">
        <v>0</v>
      </c>
      <c r="F98" s="385">
        <v>0</v>
      </c>
      <c r="G98" s="384">
        <v>11</v>
      </c>
      <c r="H98" s="238">
        <v>8788.67</v>
      </c>
    </row>
    <row r="99" spans="1:8" s="3" customFormat="1" ht="39" thickBot="1" x14ac:dyDescent="0.25">
      <c r="A99" s="88" t="s">
        <v>161</v>
      </c>
      <c r="B99" s="41"/>
      <c r="C99" s="224"/>
      <c r="D99" s="270"/>
      <c r="E99" s="208"/>
      <c r="F99" s="230">
        <v>54877.32</v>
      </c>
      <c r="G99" s="208"/>
      <c r="H99" s="230">
        <v>54877.32</v>
      </c>
    </row>
    <row r="100" spans="1:8" s="17" customFormat="1" ht="16.5" customHeight="1" x14ac:dyDescent="0.2">
      <c r="A100" s="104" t="s">
        <v>279</v>
      </c>
      <c r="B100" s="153" t="s">
        <v>222</v>
      </c>
      <c r="C100" s="154">
        <v>1</v>
      </c>
      <c r="D100" s="271">
        <v>20.38</v>
      </c>
      <c r="E100" s="434">
        <v>2162</v>
      </c>
      <c r="F100" s="435">
        <v>44061.56</v>
      </c>
      <c r="G100" s="381">
        <v>2162</v>
      </c>
      <c r="H100" s="382">
        <v>44061.56</v>
      </c>
    </row>
    <row r="101" spans="1:8" s="17" customFormat="1" x14ac:dyDescent="0.2">
      <c r="A101" s="66" t="s">
        <v>55</v>
      </c>
      <c r="B101" s="157" t="s">
        <v>17</v>
      </c>
      <c r="C101" s="141">
        <v>1</v>
      </c>
      <c r="D101" s="418">
        <v>868.52</v>
      </c>
      <c r="E101" s="436">
        <v>1</v>
      </c>
      <c r="F101" s="437">
        <v>868.52</v>
      </c>
      <c r="G101" s="384">
        <v>1</v>
      </c>
      <c r="H101" s="238">
        <v>868.52</v>
      </c>
    </row>
    <row r="102" spans="1:8" s="17" customFormat="1" x14ac:dyDescent="0.2">
      <c r="A102" s="58" t="s">
        <v>281</v>
      </c>
      <c r="B102" s="157" t="s">
        <v>17</v>
      </c>
      <c r="C102" s="141">
        <v>1</v>
      </c>
      <c r="D102" s="273">
        <v>434.26</v>
      </c>
      <c r="E102" s="436">
        <v>1</v>
      </c>
      <c r="F102" s="437">
        <v>434.26</v>
      </c>
      <c r="G102" s="384">
        <v>1</v>
      </c>
      <c r="H102" s="238">
        <v>434.26</v>
      </c>
    </row>
    <row r="103" spans="1:8" s="3" customFormat="1" x14ac:dyDescent="0.2">
      <c r="A103" s="66" t="s">
        <v>282</v>
      </c>
      <c r="B103" s="157" t="s">
        <v>17</v>
      </c>
      <c r="C103" s="141">
        <v>1</v>
      </c>
      <c r="D103" s="273">
        <v>434.26</v>
      </c>
      <c r="E103" s="436">
        <v>1</v>
      </c>
      <c r="F103" s="437">
        <v>434.26</v>
      </c>
      <c r="G103" s="384">
        <v>1</v>
      </c>
      <c r="H103" s="238">
        <v>434.26</v>
      </c>
    </row>
    <row r="104" spans="1:8" s="12" customFormat="1" ht="24.75" thickBot="1" x14ac:dyDescent="0.25">
      <c r="A104" s="58" t="s">
        <v>56</v>
      </c>
      <c r="B104" s="156" t="s">
        <v>65</v>
      </c>
      <c r="C104" s="107">
        <v>1</v>
      </c>
      <c r="D104" s="274">
        <v>0.96</v>
      </c>
      <c r="E104" s="436">
        <v>9457</v>
      </c>
      <c r="F104" s="437">
        <v>9078.7199999999993</v>
      </c>
      <c r="G104" s="384">
        <v>9457</v>
      </c>
      <c r="H104" s="238">
        <v>9078.7199999999993</v>
      </c>
    </row>
    <row r="105" spans="1:8" s="16" customFormat="1" ht="26.25" thickBot="1" x14ac:dyDescent="0.25">
      <c r="A105" s="160" t="s">
        <v>238</v>
      </c>
      <c r="B105" s="69"/>
      <c r="C105" s="224"/>
      <c r="D105" s="251"/>
      <c r="E105" s="239"/>
      <c r="F105" s="230">
        <v>10401.48</v>
      </c>
      <c r="G105" s="239"/>
      <c r="H105" s="230">
        <v>10890.23</v>
      </c>
    </row>
    <row r="106" spans="1:8" s="16" customFormat="1" ht="17.25" customHeight="1" x14ac:dyDescent="0.2">
      <c r="A106" s="104" t="s">
        <v>159</v>
      </c>
      <c r="B106" s="161" t="s">
        <v>237</v>
      </c>
      <c r="C106" s="162">
        <v>12</v>
      </c>
      <c r="D106" s="264">
        <v>700</v>
      </c>
      <c r="E106" s="434">
        <v>1</v>
      </c>
      <c r="F106" s="435">
        <v>8546.52</v>
      </c>
      <c r="G106" s="381">
        <v>1</v>
      </c>
      <c r="H106" s="382">
        <v>8280</v>
      </c>
    </row>
    <row r="107" spans="1:8" s="16" customFormat="1" x14ac:dyDescent="0.2">
      <c r="A107" s="104" t="s">
        <v>160</v>
      </c>
      <c r="B107" s="163" t="s">
        <v>237</v>
      </c>
      <c r="C107" s="141">
        <v>12</v>
      </c>
      <c r="D107" s="264">
        <v>154.58000000000001</v>
      </c>
      <c r="E107" s="436">
        <v>1</v>
      </c>
      <c r="F107" s="437">
        <v>1854.96</v>
      </c>
      <c r="G107" s="381">
        <v>1</v>
      </c>
      <c r="H107" s="238">
        <v>1845.47</v>
      </c>
    </row>
    <row r="108" spans="1:8" s="16" customFormat="1" ht="13.5" thickBot="1" x14ac:dyDescent="0.25">
      <c r="A108" s="104" t="s">
        <v>323</v>
      </c>
      <c r="B108" s="158" t="s">
        <v>237</v>
      </c>
      <c r="C108" s="164">
        <v>12</v>
      </c>
      <c r="D108" s="253">
        <v>64.06</v>
      </c>
      <c r="E108" s="383">
        <v>0</v>
      </c>
      <c r="F108" s="385">
        <v>0</v>
      </c>
      <c r="G108" s="381">
        <v>1</v>
      </c>
      <c r="H108" s="238">
        <v>764.76</v>
      </c>
    </row>
    <row r="109" spans="1:8" s="12" customFormat="1" ht="26.25" thickBot="1" x14ac:dyDescent="0.25">
      <c r="A109" s="165" t="s">
        <v>239</v>
      </c>
      <c r="B109" s="41"/>
      <c r="C109" s="224"/>
      <c r="D109" s="251"/>
      <c r="E109" s="208"/>
      <c r="F109" s="230">
        <v>9129.0499999999993</v>
      </c>
      <c r="G109" s="208"/>
      <c r="H109" s="230">
        <v>33988.373999999996</v>
      </c>
    </row>
    <row r="110" spans="1:8" s="12" customFormat="1" ht="23.25" customHeight="1" x14ac:dyDescent="0.2">
      <c r="A110" s="166" t="s">
        <v>57</v>
      </c>
      <c r="B110" s="167"/>
      <c r="C110" s="141"/>
      <c r="D110" s="275"/>
      <c r="E110" s="383">
        <v>0</v>
      </c>
      <c r="F110" s="385">
        <v>5023.45</v>
      </c>
      <c r="G110" s="236"/>
      <c r="H110" s="238">
        <v>4995.5540000000001</v>
      </c>
    </row>
    <row r="111" spans="1:8" s="12" customFormat="1" x14ac:dyDescent="0.2">
      <c r="A111" s="168" t="s">
        <v>18</v>
      </c>
      <c r="B111" s="167" t="s">
        <v>71</v>
      </c>
      <c r="C111" s="141">
        <v>12</v>
      </c>
      <c r="D111" s="276">
        <v>13.03</v>
      </c>
      <c r="E111" s="436">
        <v>20</v>
      </c>
      <c r="F111" s="437">
        <v>3127.2</v>
      </c>
      <c r="G111" s="384">
        <v>20</v>
      </c>
      <c r="H111" s="238">
        <v>3110.2</v>
      </c>
    </row>
    <row r="112" spans="1:8" s="12" customFormat="1" x14ac:dyDescent="0.2">
      <c r="A112" s="168" t="s">
        <v>19</v>
      </c>
      <c r="B112" s="167" t="s">
        <v>1</v>
      </c>
      <c r="C112" s="141">
        <v>12</v>
      </c>
      <c r="D112" s="276">
        <v>0.28999999999999998</v>
      </c>
      <c r="E112" s="436">
        <v>544.9</v>
      </c>
      <c r="F112" s="437">
        <v>1896.25</v>
      </c>
      <c r="G112" s="384">
        <v>544.9</v>
      </c>
      <c r="H112" s="238">
        <v>1885.3539999999998</v>
      </c>
    </row>
    <row r="113" spans="1:8" s="12" customFormat="1" ht="36" x14ac:dyDescent="0.2">
      <c r="A113" s="358" t="s">
        <v>240</v>
      </c>
      <c r="B113" s="167"/>
      <c r="C113" s="141" t="s">
        <v>241</v>
      </c>
      <c r="D113" s="275"/>
      <c r="E113" s="383">
        <v>0</v>
      </c>
      <c r="F113" s="385">
        <v>4105.6000000000004</v>
      </c>
      <c r="G113" s="236"/>
      <c r="H113" s="237">
        <v>28992.82</v>
      </c>
    </row>
    <row r="114" spans="1:8" s="12" customFormat="1" x14ac:dyDescent="0.2">
      <c r="A114" s="108" t="s">
        <v>136</v>
      </c>
      <c r="B114" s="62" t="s">
        <v>0</v>
      </c>
      <c r="C114" s="30"/>
      <c r="D114" s="254">
        <v>2778.34</v>
      </c>
      <c r="E114" s="383">
        <v>0</v>
      </c>
      <c r="F114" s="385">
        <v>0</v>
      </c>
      <c r="G114" s="384">
        <v>3</v>
      </c>
      <c r="H114" s="238">
        <v>7842.8600000000006</v>
      </c>
    </row>
    <row r="115" spans="1:8" s="12" customFormat="1" x14ac:dyDescent="0.2">
      <c r="A115" s="197" t="s">
        <v>297</v>
      </c>
      <c r="B115" s="40" t="s">
        <v>116</v>
      </c>
      <c r="C115" s="30"/>
      <c r="D115" s="254">
        <v>58.26</v>
      </c>
      <c r="E115" s="383">
        <v>0</v>
      </c>
      <c r="F115" s="385">
        <v>0</v>
      </c>
      <c r="G115" s="384">
        <v>110</v>
      </c>
      <c r="H115" s="238">
        <v>6408.5999999999995</v>
      </c>
    </row>
    <row r="116" spans="1:8" s="12" customFormat="1" x14ac:dyDescent="0.2">
      <c r="A116" s="340" t="s">
        <v>137</v>
      </c>
      <c r="B116" s="40" t="s">
        <v>0</v>
      </c>
      <c r="C116" s="30"/>
      <c r="D116" s="254">
        <v>27.69</v>
      </c>
      <c r="E116" s="383">
        <v>0</v>
      </c>
      <c r="F116" s="385">
        <v>0</v>
      </c>
      <c r="G116" s="384">
        <v>40</v>
      </c>
      <c r="H116" s="238">
        <v>1107.6000000000001</v>
      </c>
    </row>
    <row r="117" spans="1:8" s="12" customFormat="1" x14ac:dyDescent="0.2">
      <c r="A117" s="340" t="s">
        <v>138</v>
      </c>
      <c r="B117" s="40" t="s">
        <v>116</v>
      </c>
      <c r="C117" s="30"/>
      <c r="D117" s="254">
        <v>3335</v>
      </c>
      <c r="E117" s="383">
        <v>0</v>
      </c>
      <c r="F117" s="385">
        <v>0</v>
      </c>
      <c r="G117" s="384">
        <v>1</v>
      </c>
      <c r="H117" s="238">
        <v>3335</v>
      </c>
    </row>
    <row r="118" spans="1:8" s="12" customFormat="1" x14ac:dyDescent="0.2">
      <c r="A118" s="340" t="s">
        <v>139</v>
      </c>
      <c r="B118" s="40" t="s">
        <v>116</v>
      </c>
      <c r="C118" s="30"/>
      <c r="D118" s="254">
        <v>847.34</v>
      </c>
      <c r="E118" s="383">
        <v>0</v>
      </c>
      <c r="F118" s="385">
        <v>0</v>
      </c>
      <c r="G118" s="384">
        <v>4</v>
      </c>
      <c r="H118" s="238">
        <v>3389.36</v>
      </c>
    </row>
    <row r="119" spans="1:8" s="12" customFormat="1" x14ac:dyDescent="0.2">
      <c r="A119" s="340" t="s">
        <v>141</v>
      </c>
      <c r="B119" s="40" t="s">
        <v>116</v>
      </c>
      <c r="C119" s="30"/>
      <c r="D119" s="254">
        <v>218.27</v>
      </c>
      <c r="E119" s="383">
        <v>0</v>
      </c>
      <c r="F119" s="385">
        <v>0</v>
      </c>
      <c r="G119" s="384">
        <v>1</v>
      </c>
      <c r="H119" s="238">
        <v>218.27</v>
      </c>
    </row>
    <row r="120" spans="1:8" s="12" customFormat="1" x14ac:dyDescent="0.2">
      <c r="A120" s="197" t="s">
        <v>142</v>
      </c>
      <c r="B120" s="43" t="s">
        <v>140</v>
      </c>
      <c r="C120" s="30"/>
      <c r="D120" s="254">
        <v>521</v>
      </c>
      <c r="E120" s="383">
        <v>0</v>
      </c>
      <c r="F120" s="385">
        <v>0</v>
      </c>
      <c r="G120" s="384">
        <v>1</v>
      </c>
      <c r="H120" s="238">
        <v>1018.12</v>
      </c>
    </row>
    <row r="121" spans="1:8" s="12" customFormat="1" x14ac:dyDescent="0.2">
      <c r="A121" s="330" t="s">
        <v>145</v>
      </c>
      <c r="B121" s="40" t="s">
        <v>116</v>
      </c>
      <c r="C121" s="30"/>
      <c r="D121" s="254">
        <v>153.97999999999999</v>
      </c>
      <c r="E121" s="383">
        <v>0</v>
      </c>
      <c r="F121" s="385">
        <v>0</v>
      </c>
      <c r="G121" s="384">
        <v>1.5</v>
      </c>
      <c r="H121" s="238">
        <v>230.96999999999997</v>
      </c>
    </row>
    <row r="122" spans="1:8" s="12" customFormat="1" x14ac:dyDescent="0.2">
      <c r="A122" s="359" t="s">
        <v>352</v>
      </c>
      <c r="B122" s="40" t="s">
        <v>116</v>
      </c>
      <c r="C122" s="30"/>
      <c r="D122" s="254">
        <v>47.04</v>
      </c>
      <c r="E122" s="383">
        <v>0</v>
      </c>
      <c r="F122" s="385">
        <v>0</v>
      </c>
      <c r="G122" s="384">
        <v>50</v>
      </c>
      <c r="H122" s="238">
        <v>2372.1600000000003</v>
      </c>
    </row>
    <row r="123" spans="1:8" s="12" customFormat="1" ht="13.5" thickBot="1" x14ac:dyDescent="0.25">
      <c r="A123" s="197" t="s">
        <v>292</v>
      </c>
      <c r="B123" s="40" t="s">
        <v>0</v>
      </c>
      <c r="C123" s="30"/>
      <c r="D123" s="254">
        <v>608.47</v>
      </c>
      <c r="E123" s="383">
        <v>0</v>
      </c>
      <c r="F123" s="385">
        <v>0</v>
      </c>
      <c r="G123" s="384">
        <v>5</v>
      </c>
      <c r="H123" s="238">
        <v>3069.88</v>
      </c>
    </row>
    <row r="124" spans="1:8" s="3" customFormat="1" ht="26.25" thickBot="1" x14ac:dyDescent="0.25">
      <c r="A124" s="165" t="s">
        <v>242</v>
      </c>
      <c r="B124" s="169"/>
      <c r="C124" s="299"/>
      <c r="D124" s="277"/>
      <c r="E124" s="173">
        <v>0</v>
      </c>
      <c r="F124" s="174">
        <v>9119.6</v>
      </c>
      <c r="G124" s="208"/>
      <c r="H124" s="230">
        <v>6489</v>
      </c>
    </row>
    <row r="125" spans="1:8" s="3" customFormat="1" ht="24.75" thickBot="1" x14ac:dyDescent="0.25">
      <c r="A125" s="133" t="s">
        <v>58</v>
      </c>
      <c r="B125" s="150" t="s">
        <v>64</v>
      </c>
      <c r="C125" s="170">
        <v>1</v>
      </c>
      <c r="D125" s="253"/>
      <c r="E125" s="434">
        <v>2566</v>
      </c>
      <c r="F125" s="435">
        <v>9119.6</v>
      </c>
      <c r="G125" s="381">
        <v>2566</v>
      </c>
      <c r="H125" s="382">
        <v>6489</v>
      </c>
    </row>
    <row r="126" spans="1:8" s="3" customFormat="1" ht="19.5" customHeight="1" thickBot="1" x14ac:dyDescent="0.25">
      <c r="A126" s="501" t="s">
        <v>60</v>
      </c>
      <c r="B126" s="502"/>
      <c r="C126" s="502"/>
      <c r="D126" s="503"/>
      <c r="E126" s="208"/>
      <c r="F126" s="230">
        <v>213079.37</v>
      </c>
      <c r="G126" s="208"/>
      <c r="H126" s="230">
        <v>212376.52959999998</v>
      </c>
    </row>
    <row r="127" spans="1:8" s="3" customFormat="1" ht="26.25" thickBot="1" x14ac:dyDescent="0.25">
      <c r="A127" s="179" t="s">
        <v>244</v>
      </c>
      <c r="B127" s="105"/>
      <c r="C127" s="183"/>
      <c r="D127" s="279"/>
      <c r="E127" s="173">
        <v>296</v>
      </c>
      <c r="F127" s="174">
        <v>58793.69</v>
      </c>
      <c r="G127" s="208">
        <v>296</v>
      </c>
      <c r="H127" s="230">
        <v>58386.763999999996</v>
      </c>
    </row>
    <row r="128" spans="1:8" s="3" customFormat="1" ht="24" x14ac:dyDescent="0.2">
      <c r="A128" s="362" t="s">
        <v>163</v>
      </c>
      <c r="B128" s="64" t="s">
        <v>64</v>
      </c>
      <c r="C128" s="301" t="s">
        <v>260</v>
      </c>
      <c r="D128" s="270" t="s">
        <v>245</v>
      </c>
      <c r="E128" s="434">
        <v>2566</v>
      </c>
      <c r="F128" s="435">
        <v>55837.66</v>
      </c>
      <c r="G128" s="381">
        <v>2566</v>
      </c>
      <c r="H128" s="382">
        <v>55476.92</v>
      </c>
    </row>
    <row r="129" spans="1:8" s="3" customFormat="1" ht="24.75" thickBot="1" x14ac:dyDescent="0.25">
      <c r="A129" s="180" t="s">
        <v>256</v>
      </c>
      <c r="B129" s="11" t="s">
        <v>64</v>
      </c>
      <c r="C129" s="195">
        <v>12</v>
      </c>
      <c r="D129" s="319">
        <v>9.6000000000000002E-2</v>
      </c>
      <c r="E129" s="436">
        <v>2566</v>
      </c>
      <c r="F129" s="437">
        <v>2956.03</v>
      </c>
      <c r="G129" s="381">
        <v>2566</v>
      </c>
      <c r="H129" s="238">
        <v>2909.8440000000001</v>
      </c>
    </row>
    <row r="130" spans="1:8" s="12" customFormat="1" ht="51.75" thickBot="1" x14ac:dyDescent="0.25">
      <c r="A130" s="181" t="s">
        <v>246</v>
      </c>
      <c r="B130" s="63" t="s">
        <v>64</v>
      </c>
      <c r="C130" s="290" t="s">
        <v>70</v>
      </c>
      <c r="D130" s="251" t="s">
        <v>245</v>
      </c>
      <c r="E130" s="173">
        <v>2348</v>
      </c>
      <c r="F130" s="174">
        <v>132615.81</v>
      </c>
      <c r="G130" s="239">
        <v>2348</v>
      </c>
      <c r="H130" s="230">
        <v>132046.35999999999</v>
      </c>
    </row>
    <row r="131" spans="1:8" s="12" customFormat="1" ht="64.5" thickBot="1" x14ac:dyDescent="0.25">
      <c r="A131" s="182" t="s">
        <v>247</v>
      </c>
      <c r="B131" s="240" t="s">
        <v>64</v>
      </c>
      <c r="C131" s="302">
        <v>1</v>
      </c>
      <c r="D131" s="422">
        <v>3.4666666666666665E-3</v>
      </c>
      <c r="E131" s="173">
        <v>2566</v>
      </c>
      <c r="F131" s="174">
        <v>115.47</v>
      </c>
      <c r="G131" s="239">
        <v>2566</v>
      </c>
      <c r="H131" s="230">
        <v>106.7456</v>
      </c>
    </row>
    <row r="132" spans="1:8" s="12" customFormat="1" ht="39.75" customHeight="1" thickBot="1" x14ac:dyDescent="0.25">
      <c r="A132" s="165" t="s">
        <v>248</v>
      </c>
      <c r="B132" s="241" t="s">
        <v>64</v>
      </c>
      <c r="C132" s="303">
        <v>12</v>
      </c>
      <c r="D132" s="280">
        <v>0.77</v>
      </c>
      <c r="E132" s="173">
        <v>2566</v>
      </c>
      <c r="F132" s="174">
        <v>21554.400000000001</v>
      </c>
      <c r="G132" s="239">
        <v>2566</v>
      </c>
      <c r="H132" s="230">
        <v>21836.66</v>
      </c>
    </row>
    <row r="133" spans="1:8" s="3" customFormat="1" ht="15.75" thickBot="1" x14ac:dyDescent="0.25">
      <c r="A133" s="189" t="s">
        <v>62</v>
      </c>
      <c r="B133" s="190"/>
      <c r="C133" s="191"/>
      <c r="D133" s="423"/>
      <c r="E133" s="173">
        <v>2566</v>
      </c>
      <c r="F133" s="174">
        <v>149649.12</v>
      </c>
      <c r="G133" s="208">
        <v>2566</v>
      </c>
      <c r="H133" s="230">
        <v>149649.12</v>
      </c>
    </row>
    <row r="134" spans="1:8" s="3" customFormat="1" ht="17.25" x14ac:dyDescent="0.2">
      <c r="A134" s="106" t="s">
        <v>249</v>
      </c>
      <c r="B134" s="137" t="s">
        <v>64</v>
      </c>
      <c r="C134" s="107">
        <v>12</v>
      </c>
      <c r="D134" s="424">
        <v>4.8600000000000003</v>
      </c>
      <c r="E134" s="436">
        <v>2566</v>
      </c>
      <c r="F134" s="437">
        <v>149649.12</v>
      </c>
      <c r="G134" s="384">
        <v>2566</v>
      </c>
      <c r="H134" s="238">
        <v>147416.70000000001</v>
      </c>
    </row>
    <row r="135" spans="1:8" s="3" customFormat="1" ht="13.5" thickBot="1" x14ac:dyDescent="0.25">
      <c r="A135" s="106" t="s">
        <v>378</v>
      </c>
      <c r="B135" s="137"/>
      <c r="C135" s="144"/>
      <c r="D135" s="283"/>
      <c r="E135" s="383">
        <v>0</v>
      </c>
      <c r="F135" s="385">
        <v>0</v>
      </c>
      <c r="G135" s="384">
        <v>0</v>
      </c>
      <c r="H135" s="238">
        <v>2232.4199999999983</v>
      </c>
    </row>
    <row r="136" spans="1:8" s="3" customFormat="1" ht="15.75" thickBot="1" x14ac:dyDescent="0.25">
      <c r="A136" s="111" t="s">
        <v>179</v>
      </c>
      <c r="B136" s="65"/>
      <c r="C136" s="48"/>
      <c r="D136" s="284"/>
      <c r="E136" s="173">
        <v>0</v>
      </c>
      <c r="F136" s="174">
        <v>41066.25</v>
      </c>
      <c r="G136" s="401"/>
      <c r="H136" s="230">
        <v>0</v>
      </c>
    </row>
    <row r="137" spans="1:8" s="3" customFormat="1" ht="13.5" thickBot="1" x14ac:dyDescent="0.25">
      <c r="A137" s="49" t="s">
        <v>284</v>
      </c>
      <c r="B137" s="41"/>
      <c r="C137" s="93"/>
      <c r="D137" s="285"/>
      <c r="E137" s="173">
        <v>0</v>
      </c>
      <c r="F137" s="174">
        <v>41066.25</v>
      </c>
      <c r="G137" s="402"/>
      <c r="H137" s="230">
        <v>0</v>
      </c>
    </row>
    <row r="138" spans="1:8" s="3" customFormat="1" ht="15.75" thickBot="1" x14ac:dyDescent="0.25">
      <c r="A138" s="205" t="s">
        <v>371</v>
      </c>
      <c r="B138" s="63"/>
      <c r="C138" s="305"/>
      <c r="D138" s="427"/>
      <c r="E138" s="32"/>
      <c r="F138" s="230">
        <v>600571.62</v>
      </c>
      <c r="G138" s="32"/>
      <c r="H138" s="230">
        <v>749002.20870000008</v>
      </c>
    </row>
    <row r="139" spans="1:8" s="3" customFormat="1" x14ac:dyDescent="0.2">
      <c r="A139" s="81"/>
      <c r="B139" s="82"/>
      <c r="C139" s="28"/>
      <c r="D139" s="67"/>
      <c r="E139" s="94"/>
      <c r="F139" s="94"/>
      <c r="G139" s="94"/>
      <c r="H139" s="94"/>
    </row>
    <row r="140" spans="1:8" s="3" customFormat="1" x14ac:dyDescent="0.2">
      <c r="A140" s="484" t="s">
        <v>379</v>
      </c>
      <c r="B140" s="484"/>
      <c r="C140" s="484"/>
      <c r="D140" s="67"/>
      <c r="E140" s="94"/>
      <c r="F140" s="94"/>
      <c r="G140" s="94"/>
      <c r="H140" s="94"/>
    </row>
    <row r="141" spans="1:8" x14ac:dyDescent="0.2">
      <c r="A141" s="81"/>
      <c r="B141" s="82"/>
      <c r="C141" s="28"/>
    </row>
    <row r="142" spans="1:8" x14ac:dyDescent="0.2">
      <c r="A142" s="249" t="s">
        <v>380</v>
      </c>
      <c r="B142" s="82"/>
      <c r="C142" s="28"/>
      <c r="D142" s="74"/>
    </row>
    <row r="143" spans="1:8" x14ac:dyDescent="0.2">
      <c r="A143" s="81"/>
      <c r="B143" s="82"/>
      <c r="C143" s="28"/>
      <c r="D143" s="74"/>
    </row>
    <row r="144" spans="1:8" x14ac:dyDescent="0.2">
      <c r="A144" s="81"/>
      <c r="B144" s="82"/>
      <c r="C144" s="28"/>
      <c r="D144" s="74"/>
    </row>
    <row r="145" spans="1:8" s="3" customFormat="1" x14ac:dyDescent="0.2">
      <c r="A145" s="81"/>
      <c r="B145" s="82"/>
      <c r="C145" s="28"/>
      <c r="D145" s="74"/>
      <c r="E145" s="94"/>
      <c r="F145" s="94"/>
      <c r="G145" s="94"/>
      <c r="H145" s="94"/>
    </row>
    <row r="146" spans="1:8" s="3" customFormat="1" x14ac:dyDescent="0.2">
      <c r="A146" s="81"/>
      <c r="B146" s="82"/>
      <c r="C146" s="28"/>
      <c r="D146" s="74"/>
      <c r="E146" s="94"/>
      <c r="F146" s="94"/>
      <c r="G146" s="94"/>
      <c r="H146" s="94"/>
    </row>
    <row r="147" spans="1:8" s="3" customFormat="1" x14ac:dyDescent="0.2">
      <c r="A147" s="81"/>
      <c r="B147" s="82"/>
      <c r="C147" s="28"/>
      <c r="D147" s="74"/>
      <c r="E147" s="94"/>
      <c r="F147" s="94"/>
      <c r="G147" s="94"/>
      <c r="H147" s="94"/>
    </row>
    <row r="148" spans="1:8" s="3" customFormat="1" x14ac:dyDescent="0.2">
      <c r="A148" s="81"/>
      <c r="B148" s="82"/>
      <c r="C148" s="28"/>
      <c r="D148" s="67"/>
      <c r="E148" s="94"/>
      <c r="F148" s="94"/>
      <c r="G148" s="94"/>
      <c r="H148" s="94"/>
    </row>
    <row r="149" spans="1:8" s="12" customFormat="1" x14ac:dyDescent="0.2">
      <c r="A149" s="81"/>
      <c r="B149" s="82"/>
      <c r="C149" s="28"/>
      <c r="D149" s="67"/>
      <c r="E149" s="94"/>
      <c r="F149" s="94"/>
      <c r="G149" s="94"/>
      <c r="H149" s="94"/>
    </row>
    <row r="150" spans="1:8" s="3" customFormat="1" x14ac:dyDescent="0.2">
      <c r="A150" s="81"/>
      <c r="B150" s="82"/>
      <c r="C150" s="28"/>
      <c r="D150" s="67"/>
      <c r="E150" s="95"/>
      <c r="F150" s="95"/>
      <c r="G150" s="403"/>
      <c r="H150" s="403"/>
    </row>
    <row r="151" spans="1:8" s="3" customFormat="1" x14ac:dyDescent="0.2">
      <c r="A151" s="81"/>
      <c r="B151" s="82"/>
      <c r="C151" s="28"/>
      <c r="D151" s="67"/>
      <c r="E151" s="95"/>
      <c r="F151" s="95"/>
      <c r="G151" s="403"/>
      <c r="H151" s="403"/>
    </row>
    <row r="152" spans="1:8" s="3" customFormat="1" x14ac:dyDescent="0.2">
      <c r="A152" s="8"/>
      <c r="B152" s="67"/>
      <c r="C152" s="10"/>
      <c r="D152" s="67"/>
      <c r="E152" s="95"/>
      <c r="F152" s="95"/>
      <c r="G152" s="95"/>
      <c r="H152" s="95"/>
    </row>
    <row r="153" spans="1:8" s="3" customFormat="1" x14ac:dyDescent="0.2">
      <c r="A153" s="8"/>
      <c r="B153" s="67"/>
      <c r="C153" s="10"/>
      <c r="D153" s="67"/>
      <c r="E153" s="95"/>
      <c r="F153" s="95"/>
      <c r="G153" s="95"/>
      <c r="H153" s="95"/>
    </row>
    <row r="154" spans="1:8" s="3" customFormat="1" x14ac:dyDescent="0.2">
      <c r="A154" s="8"/>
      <c r="B154" s="67"/>
      <c r="C154" s="10"/>
      <c r="D154" s="67"/>
      <c r="E154" s="95"/>
      <c r="F154" s="95"/>
      <c r="G154" s="95"/>
      <c r="H154" s="95"/>
    </row>
    <row r="155" spans="1:8" s="3" customFormat="1" x14ac:dyDescent="0.2">
      <c r="A155" s="8"/>
      <c r="B155" s="67"/>
      <c r="C155" s="10"/>
      <c r="D155" s="67"/>
      <c r="E155" s="95"/>
      <c r="F155" s="95"/>
      <c r="G155" s="95"/>
      <c r="H155" s="95"/>
    </row>
    <row r="156" spans="1:8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57" spans="1:8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65" spans="1:4" x14ac:dyDescent="0.2">
      <c r="A165" s="1"/>
      <c r="B165" s="1"/>
      <c r="C165" s="306"/>
      <c r="D165" s="94"/>
    </row>
    <row r="166" spans="1:4" x14ac:dyDescent="0.2">
      <c r="A166" s="1"/>
      <c r="B166" s="1"/>
      <c r="C166" s="306"/>
      <c r="D166" s="94"/>
    </row>
    <row r="167" spans="1:4" x14ac:dyDescent="0.2">
      <c r="A167" s="1"/>
      <c r="B167" s="1"/>
      <c r="C167" s="306"/>
      <c r="D167" s="94"/>
    </row>
    <row r="168" spans="1:4" x14ac:dyDescent="0.2">
      <c r="A168" s="1"/>
      <c r="B168" s="1"/>
      <c r="C168" s="306"/>
      <c r="D168" s="94"/>
    </row>
    <row r="175" spans="1:4" x14ac:dyDescent="0.2">
      <c r="A175" s="1"/>
      <c r="B175" s="1"/>
      <c r="C175" s="306"/>
      <c r="D175" s="94"/>
    </row>
    <row r="176" spans="1:4" x14ac:dyDescent="0.2">
      <c r="A176" s="1"/>
      <c r="B176" s="1"/>
      <c r="C176" s="306"/>
      <c r="D176" s="94"/>
    </row>
    <row r="177" spans="1:4" x14ac:dyDescent="0.2">
      <c r="A177" s="1"/>
      <c r="B177" s="1"/>
      <c r="C177" s="306"/>
      <c r="D177" s="94"/>
    </row>
    <row r="178" spans="1:4" x14ac:dyDescent="0.2">
      <c r="A178" s="1"/>
      <c r="B178" s="1"/>
      <c r="C178" s="306"/>
      <c r="D178" s="94"/>
    </row>
    <row r="185" spans="1:4" x14ac:dyDescent="0.2">
      <c r="A185" s="1"/>
      <c r="B185" s="1"/>
      <c r="C185" s="306"/>
      <c r="D185" s="94"/>
    </row>
    <row r="186" spans="1:4" x14ac:dyDescent="0.2">
      <c r="A186" s="1"/>
      <c r="B186" s="1"/>
      <c r="C186" s="306"/>
      <c r="D186" s="94"/>
    </row>
  </sheetData>
  <mergeCells count="12">
    <mergeCell ref="A140:C140"/>
    <mergeCell ref="A1:D1"/>
    <mergeCell ref="C20:C22"/>
    <mergeCell ref="E20:H20"/>
    <mergeCell ref="E21:H21"/>
    <mergeCell ref="A24:D24"/>
    <mergeCell ref="A56:D56"/>
    <mergeCell ref="A126:D126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showZeros="0" topLeftCell="A103" workbookViewId="0">
      <selection activeCell="F112" sqref="F112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5.42578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91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-174200.84507990221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603683.16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603683.16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603683.16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641373.94013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-211891.62520990218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-239598.65507990227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618120.99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618120.99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618120.99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378522.33492009772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641373.94013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-262851.60520990228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 t="s">
        <v>72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91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27849.47</v>
      </c>
      <c r="G24" s="208"/>
      <c r="H24" s="209">
        <v>76874.182090000002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23.17</v>
      </c>
      <c r="G25" s="208"/>
      <c r="H25" s="209">
        <v>23.16769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2545.9</v>
      </c>
      <c r="F26" s="435">
        <v>23.17</v>
      </c>
      <c r="G26" s="381">
        <v>2545.9</v>
      </c>
      <c r="H26" s="382">
        <v>23.16769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1860.85</v>
      </c>
      <c r="G27" s="208"/>
      <c r="H27" s="209">
        <v>1379.6867999999999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544.9</v>
      </c>
      <c r="F28" s="435">
        <v>1386.23</v>
      </c>
      <c r="G28" s="381">
        <v>544.9</v>
      </c>
      <c r="H28" s="382">
        <v>1379.6867999999999</v>
      </c>
    </row>
    <row r="29" spans="1:8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8" s="12" customFormat="1" ht="26.25" thickBot="1" x14ac:dyDescent="0.25">
      <c r="A30" s="23" t="s">
        <v>29</v>
      </c>
      <c r="B30" s="41"/>
      <c r="C30" s="224"/>
      <c r="D30" s="251"/>
      <c r="E30" s="208"/>
      <c r="F30" s="209">
        <v>23.17</v>
      </c>
      <c r="G30" s="208"/>
      <c r="H30" s="209">
        <v>0</v>
      </c>
    </row>
    <row r="31" spans="1:8" s="12" customFormat="1" ht="26.25" thickBot="1" x14ac:dyDescent="0.25">
      <c r="A31" s="122" t="s">
        <v>32</v>
      </c>
      <c r="B31" s="123"/>
      <c r="C31" s="295"/>
      <c r="D31" s="257"/>
      <c r="E31" s="208"/>
      <c r="F31" s="209">
        <v>404.8</v>
      </c>
      <c r="G31" s="208"/>
      <c r="H31" s="209">
        <v>0</v>
      </c>
    </row>
    <row r="32" spans="1:8" s="12" customFormat="1" ht="26.25" thickBot="1" x14ac:dyDescent="0.25">
      <c r="A32" s="23" t="s">
        <v>34</v>
      </c>
      <c r="B32" s="245"/>
      <c r="C32" s="311"/>
      <c r="D32" s="312"/>
      <c r="E32" s="208"/>
      <c r="F32" s="230">
        <v>22001.38</v>
      </c>
      <c r="G32" s="208"/>
      <c r="H32" s="230">
        <v>1254.528</v>
      </c>
    </row>
    <row r="33" spans="1:8" s="3" customFormat="1" ht="23.25" customHeight="1" x14ac:dyDescent="0.2">
      <c r="A33" s="124" t="s">
        <v>11</v>
      </c>
      <c r="B33" s="316" t="s">
        <v>1</v>
      </c>
      <c r="C33" s="317">
        <v>2</v>
      </c>
      <c r="D33" s="318">
        <v>0.77</v>
      </c>
      <c r="E33" s="434">
        <v>726</v>
      </c>
      <c r="F33" s="435">
        <v>1118.04</v>
      </c>
      <c r="G33" s="381">
        <f>E33</f>
        <v>726</v>
      </c>
      <c r="H33" s="382">
        <v>1118.04</v>
      </c>
    </row>
    <row r="34" spans="1:8" s="3" customFormat="1" ht="24" x14ac:dyDescent="0.2">
      <c r="A34" s="152" t="s">
        <v>198</v>
      </c>
      <c r="B34" s="11" t="s">
        <v>1</v>
      </c>
      <c r="C34" s="121">
        <v>4</v>
      </c>
      <c r="D34" s="319">
        <v>9.4E-2</v>
      </c>
      <c r="E34" s="436">
        <v>726</v>
      </c>
      <c r="F34" s="437">
        <v>272.98</v>
      </c>
      <c r="G34" s="381">
        <f>E34</f>
        <v>726</v>
      </c>
      <c r="H34" s="238">
        <v>136.488</v>
      </c>
    </row>
    <row r="35" spans="1:8" s="3" customFormat="1" ht="20.25" customHeight="1" x14ac:dyDescent="0.2">
      <c r="A35" s="307" t="s">
        <v>31</v>
      </c>
      <c r="B35" s="92" t="s">
        <v>1</v>
      </c>
      <c r="C35" s="201" t="s">
        <v>67</v>
      </c>
      <c r="D35" s="265"/>
      <c r="E35" s="383">
        <v>0</v>
      </c>
      <c r="F35" s="385">
        <v>20610.36</v>
      </c>
      <c r="G35" s="236"/>
      <c r="H35" s="238">
        <v>0</v>
      </c>
    </row>
    <row r="36" spans="1:8" s="3" customFormat="1" ht="13.5" thickBot="1" x14ac:dyDescent="0.25">
      <c r="A36" s="309" t="s">
        <v>200</v>
      </c>
      <c r="B36" s="451"/>
      <c r="C36" s="61"/>
      <c r="D36" s="466"/>
      <c r="E36" s="383">
        <v>0</v>
      </c>
      <c r="F36" s="385">
        <v>20610.36</v>
      </c>
      <c r="G36" s="236"/>
      <c r="H36" s="237">
        <v>0</v>
      </c>
    </row>
    <row r="37" spans="1:8" s="12" customFormat="1" ht="26.25" thickBot="1" x14ac:dyDescent="0.25">
      <c r="A37" s="455" t="s">
        <v>35</v>
      </c>
      <c r="B37" s="456"/>
      <c r="C37" s="457"/>
      <c r="D37" s="259"/>
      <c r="E37" s="208"/>
      <c r="F37" s="230">
        <v>141.86000000000001</v>
      </c>
      <c r="G37" s="208"/>
      <c r="H37" s="230">
        <v>3477.4360000000001</v>
      </c>
    </row>
    <row r="38" spans="1:8" s="34" customFormat="1" ht="45" x14ac:dyDescent="0.2">
      <c r="A38" s="461" t="s">
        <v>36</v>
      </c>
      <c r="B38" s="39" t="s">
        <v>1</v>
      </c>
      <c r="C38" s="453">
        <v>1</v>
      </c>
      <c r="D38" s="454">
        <v>0.52</v>
      </c>
      <c r="E38" s="379">
        <v>272.8</v>
      </c>
      <c r="F38" s="380">
        <v>141.86000000000001</v>
      </c>
      <c r="G38" s="381">
        <v>272.8</v>
      </c>
      <c r="H38" s="382">
        <v>141.85600000000002</v>
      </c>
    </row>
    <row r="39" spans="1:8" s="3" customFormat="1" x14ac:dyDescent="0.2">
      <c r="A39" s="307" t="s">
        <v>31</v>
      </c>
      <c r="B39" s="11"/>
      <c r="C39" s="121" t="s">
        <v>67</v>
      </c>
      <c r="D39" s="265"/>
      <c r="E39" s="383">
        <v>0</v>
      </c>
      <c r="F39" s="385">
        <v>0</v>
      </c>
      <c r="G39" s="236"/>
      <c r="H39" s="237">
        <v>3335.58</v>
      </c>
    </row>
    <row r="40" spans="1:8" s="3" customFormat="1" x14ac:dyDescent="0.2">
      <c r="A40" s="322" t="s">
        <v>201</v>
      </c>
      <c r="B40" s="326" t="s">
        <v>122</v>
      </c>
      <c r="C40" s="30"/>
      <c r="D40" s="258">
        <v>276.92</v>
      </c>
      <c r="E40" s="383">
        <v>0</v>
      </c>
      <c r="F40" s="385">
        <v>0</v>
      </c>
      <c r="G40" s="384">
        <v>12</v>
      </c>
      <c r="H40" s="238">
        <v>3323.04</v>
      </c>
    </row>
    <row r="41" spans="1:8" s="3" customFormat="1" ht="13.5" thickBot="1" x14ac:dyDescent="0.25">
      <c r="A41" s="479" t="s">
        <v>365</v>
      </c>
      <c r="B41" s="451" t="s">
        <v>0</v>
      </c>
      <c r="C41" s="61"/>
      <c r="D41" s="463">
        <v>11.14</v>
      </c>
      <c r="E41" s="383">
        <v>0</v>
      </c>
      <c r="F41" s="385">
        <v>0</v>
      </c>
      <c r="G41" s="384">
        <v>1.1000000000000001</v>
      </c>
      <c r="H41" s="238">
        <v>12.54</v>
      </c>
    </row>
    <row r="42" spans="1:8" s="12" customFormat="1" ht="26.25" thickBot="1" x14ac:dyDescent="0.25">
      <c r="A42" s="465" t="s">
        <v>37</v>
      </c>
      <c r="B42" s="456"/>
      <c r="C42" s="457"/>
      <c r="D42" s="259"/>
      <c r="E42" s="208"/>
      <c r="F42" s="230">
        <v>78.92</v>
      </c>
      <c r="G42" s="208"/>
      <c r="H42" s="230">
        <v>58480.962899999999</v>
      </c>
    </row>
    <row r="43" spans="1:8" s="3" customFormat="1" ht="67.5" x14ac:dyDescent="0.2">
      <c r="A43" s="25" t="s">
        <v>38</v>
      </c>
      <c r="B43" s="219" t="s">
        <v>64</v>
      </c>
      <c r="C43" s="31" t="s">
        <v>68</v>
      </c>
      <c r="D43" s="464">
        <v>3.1E-2</v>
      </c>
      <c r="E43" s="434">
        <v>2545.9</v>
      </c>
      <c r="F43" s="435">
        <v>78.92</v>
      </c>
      <c r="G43" s="381">
        <v>2545.9</v>
      </c>
      <c r="H43" s="382">
        <v>78.922899999999998</v>
      </c>
    </row>
    <row r="44" spans="1:8" s="3" customFormat="1" x14ac:dyDescent="0.2">
      <c r="A44" s="132" t="s">
        <v>31</v>
      </c>
      <c r="B44" s="91"/>
      <c r="C44" s="30" t="s">
        <v>67</v>
      </c>
      <c r="D44" s="411"/>
      <c r="E44" s="383">
        <v>0</v>
      </c>
      <c r="F44" s="385">
        <v>0</v>
      </c>
      <c r="G44" s="236"/>
      <c r="H44" s="238">
        <v>58402.04</v>
      </c>
    </row>
    <row r="45" spans="1:8" s="3" customFormat="1" ht="13.5" thickBot="1" x14ac:dyDescent="0.25">
      <c r="A45" s="135" t="s">
        <v>224</v>
      </c>
      <c r="B45" s="118" t="s">
        <v>0</v>
      </c>
      <c r="C45" s="220">
        <v>1</v>
      </c>
      <c r="D45" s="409">
        <v>8709.5400000000009</v>
      </c>
      <c r="E45" s="383">
        <v>0</v>
      </c>
      <c r="F45" s="385">
        <v>0</v>
      </c>
      <c r="G45" s="384">
        <v>4</v>
      </c>
      <c r="H45" s="238">
        <v>58402.04</v>
      </c>
    </row>
    <row r="46" spans="1:8" s="12" customFormat="1" ht="26.25" thickBot="1" x14ac:dyDescent="0.25">
      <c r="A46" s="128" t="s">
        <v>39</v>
      </c>
      <c r="B46" s="123"/>
      <c r="C46" s="295"/>
      <c r="D46" s="257"/>
      <c r="E46" s="208"/>
      <c r="F46" s="230">
        <v>404.8</v>
      </c>
      <c r="G46" s="208"/>
      <c r="H46" s="230">
        <v>0</v>
      </c>
    </row>
    <row r="47" spans="1:8" s="12" customFormat="1" ht="26.25" thickBot="1" x14ac:dyDescent="0.25">
      <c r="A47" s="130" t="s">
        <v>41</v>
      </c>
      <c r="B47" s="131"/>
      <c r="C47" s="223"/>
      <c r="D47" s="413"/>
      <c r="E47" s="208"/>
      <c r="F47" s="230">
        <v>91.65</v>
      </c>
      <c r="G47" s="208"/>
      <c r="H47" s="230">
        <v>91.6524</v>
      </c>
    </row>
    <row r="48" spans="1:8" s="3" customFormat="1" ht="17.25" thickBot="1" x14ac:dyDescent="0.25">
      <c r="A48" s="104" t="s">
        <v>42</v>
      </c>
      <c r="B48" s="39" t="s">
        <v>64</v>
      </c>
      <c r="C48" s="31"/>
      <c r="D48" s="412">
        <v>3.6000000000000004E-2</v>
      </c>
      <c r="E48" s="379">
        <v>2545.9</v>
      </c>
      <c r="F48" s="380">
        <v>91.65</v>
      </c>
      <c r="G48" s="381">
        <v>2545.9</v>
      </c>
      <c r="H48" s="382">
        <v>91.6524</v>
      </c>
    </row>
    <row r="49" spans="1:8" s="12" customFormat="1" ht="39" thickBot="1" x14ac:dyDescent="0.25">
      <c r="A49" s="23" t="s">
        <v>43</v>
      </c>
      <c r="B49" s="41"/>
      <c r="C49" s="224"/>
      <c r="D49" s="259"/>
      <c r="E49" s="208"/>
      <c r="F49" s="230">
        <v>2818.8700000000003</v>
      </c>
      <c r="G49" s="208"/>
      <c r="H49" s="230">
        <v>12166.748300000001</v>
      </c>
    </row>
    <row r="50" spans="1:8" s="3" customFormat="1" ht="56.25" x14ac:dyDescent="0.2">
      <c r="A50" s="138" t="s">
        <v>44</v>
      </c>
      <c r="B50" s="39" t="s">
        <v>116</v>
      </c>
      <c r="C50" s="31" t="s">
        <v>68</v>
      </c>
      <c r="D50" s="412">
        <v>4.5860000000000003</v>
      </c>
      <c r="E50" s="434">
        <v>28</v>
      </c>
      <c r="F50" s="435">
        <v>256.82</v>
      </c>
      <c r="G50" s="381">
        <v>25</v>
      </c>
      <c r="H50" s="382">
        <v>114.65</v>
      </c>
    </row>
    <row r="51" spans="1:8" s="3" customFormat="1" x14ac:dyDescent="0.2">
      <c r="A51" s="139" t="s">
        <v>45</v>
      </c>
      <c r="B51" s="11"/>
      <c r="C51" s="30"/>
      <c r="D51" s="411"/>
      <c r="E51" s="383">
        <v>0</v>
      </c>
      <c r="F51" s="385">
        <v>2562.0500000000002</v>
      </c>
      <c r="G51" s="236"/>
      <c r="H51" s="237">
        <v>12052.098300000001</v>
      </c>
    </row>
    <row r="52" spans="1:8" s="3" customFormat="1" x14ac:dyDescent="0.2">
      <c r="A52" s="226" t="s">
        <v>148</v>
      </c>
      <c r="B52" s="227" t="s">
        <v>149</v>
      </c>
      <c r="C52" s="170"/>
      <c r="D52" s="260"/>
      <c r="E52" s="383">
        <v>0</v>
      </c>
      <c r="F52" s="385">
        <v>2562.0500000000002</v>
      </c>
      <c r="G52" s="236"/>
      <c r="H52" s="237">
        <v>12052.098300000001</v>
      </c>
    </row>
    <row r="53" spans="1:8" s="3" customFormat="1" x14ac:dyDescent="0.2">
      <c r="A53" s="66" t="s">
        <v>202</v>
      </c>
      <c r="B53" s="43" t="s">
        <v>116</v>
      </c>
      <c r="C53" s="30"/>
      <c r="D53" s="254">
        <v>225.89</v>
      </c>
      <c r="E53" s="383">
        <v>0</v>
      </c>
      <c r="F53" s="385">
        <v>0</v>
      </c>
      <c r="G53" s="384">
        <v>2</v>
      </c>
      <c r="H53" s="238">
        <v>451.78</v>
      </c>
    </row>
    <row r="54" spans="1:8" x14ac:dyDescent="0.2">
      <c r="A54" s="83" t="s">
        <v>334</v>
      </c>
      <c r="B54" s="43" t="s">
        <v>0</v>
      </c>
      <c r="C54" s="30"/>
      <c r="D54" s="254">
        <v>4584.33</v>
      </c>
      <c r="E54" s="383">
        <v>0</v>
      </c>
      <c r="F54" s="385">
        <v>0</v>
      </c>
      <c r="G54" s="384">
        <v>2</v>
      </c>
      <c r="H54" s="238">
        <v>9168.66</v>
      </c>
    </row>
    <row r="55" spans="1:8" s="3" customFormat="1" x14ac:dyDescent="0.2">
      <c r="A55" s="333" t="s">
        <v>301</v>
      </c>
      <c r="B55" s="43" t="s">
        <v>116</v>
      </c>
      <c r="C55" s="30"/>
      <c r="D55" s="254">
        <v>280.04000000000002</v>
      </c>
      <c r="E55" s="383">
        <v>0</v>
      </c>
      <c r="F55" s="385">
        <v>0</v>
      </c>
      <c r="G55" s="384">
        <v>3</v>
      </c>
      <c r="H55" s="238">
        <v>840.12000000000012</v>
      </c>
    </row>
    <row r="56" spans="1:8" s="3" customFormat="1" x14ac:dyDescent="0.2">
      <c r="A56" s="66" t="s">
        <v>343</v>
      </c>
      <c r="B56" s="57" t="s">
        <v>1</v>
      </c>
      <c r="C56" s="30"/>
      <c r="D56" s="254">
        <v>370.68</v>
      </c>
      <c r="E56" s="383">
        <v>0</v>
      </c>
      <c r="F56" s="385">
        <v>0</v>
      </c>
      <c r="G56" s="384">
        <v>2.85</v>
      </c>
      <c r="H56" s="238">
        <v>1056.4380000000001</v>
      </c>
    </row>
    <row r="57" spans="1:8" s="3" customFormat="1" ht="13.5" thickBot="1" x14ac:dyDescent="0.25">
      <c r="A57" s="108" t="s">
        <v>362</v>
      </c>
      <c r="B57" s="57"/>
      <c r="C57" s="30"/>
      <c r="D57" s="254">
        <v>246.59</v>
      </c>
      <c r="E57" s="383">
        <v>0</v>
      </c>
      <c r="F57" s="385">
        <v>0</v>
      </c>
      <c r="G57" s="384">
        <v>2.17</v>
      </c>
      <c r="H57" s="238">
        <v>535.10029999999995</v>
      </c>
    </row>
    <row r="58" spans="1:8" s="12" customFormat="1" ht="33.75" customHeight="1" thickBot="1" x14ac:dyDescent="0.25">
      <c r="A58" s="498" t="s">
        <v>46</v>
      </c>
      <c r="B58" s="499"/>
      <c r="C58" s="499"/>
      <c r="D58" s="500"/>
      <c r="E58" s="229"/>
      <c r="F58" s="230">
        <v>120577.07</v>
      </c>
      <c r="G58" s="229"/>
      <c r="H58" s="230">
        <v>213609.53300000002</v>
      </c>
    </row>
    <row r="59" spans="1:8" s="12" customFormat="1" ht="26.25" thickBot="1" x14ac:dyDescent="0.25">
      <c r="A59" s="128" t="s">
        <v>157</v>
      </c>
      <c r="B59" s="123"/>
      <c r="C59" s="295"/>
      <c r="D59" s="257"/>
      <c r="E59" s="173">
        <v>0</v>
      </c>
      <c r="F59" s="174">
        <v>8737.86</v>
      </c>
      <c r="G59" s="208"/>
      <c r="H59" s="230">
        <v>2694.23</v>
      </c>
    </row>
    <row r="60" spans="1:8" s="3" customFormat="1" x14ac:dyDescent="0.2">
      <c r="A60" s="133" t="s">
        <v>158</v>
      </c>
      <c r="B60" s="137" t="s">
        <v>9</v>
      </c>
      <c r="C60" s="107">
        <v>3</v>
      </c>
      <c r="D60" s="409">
        <v>37.21</v>
      </c>
      <c r="E60" s="434">
        <v>70</v>
      </c>
      <c r="F60" s="435">
        <v>7813.05</v>
      </c>
      <c r="G60" s="381">
        <v>73</v>
      </c>
      <c r="H60" s="382">
        <v>2694.23</v>
      </c>
    </row>
    <row r="61" spans="1:8" s="3" customFormat="1" ht="13.5" thickBot="1" x14ac:dyDescent="0.25">
      <c r="A61" s="143" t="s">
        <v>45</v>
      </c>
      <c r="B61" s="137"/>
      <c r="C61" s="144"/>
      <c r="D61" s="411"/>
      <c r="E61" s="383">
        <v>0</v>
      </c>
      <c r="F61" s="385">
        <v>924.81</v>
      </c>
      <c r="G61" s="236"/>
      <c r="H61" s="237">
        <v>0</v>
      </c>
    </row>
    <row r="62" spans="1:8" s="12" customFormat="1" ht="39" thickBot="1" x14ac:dyDescent="0.25">
      <c r="A62" s="23" t="s">
        <v>52</v>
      </c>
      <c r="B62" s="56"/>
      <c r="C62" s="297"/>
      <c r="D62" s="263"/>
      <c r="E62" s="398"/>
      <c r="F62" s="399">
        <v>28408.239999999998</v>
      </c>
      <c r="G62" s="398"/>
      <c r="H62" s="399">
        <v>103334.97900000001</v>
      </c>
    </row>
    <row r="63" spans="1:8" s="3" customFormat="1" ht="35.25" customHeight="1" x14ac:dyDescent="0.2">
      <c r="A63" s="147" t="s">
        <v>53</v>
      </c>
      <c r="B63" s="39"/>
      <c r="C63" s="44"/>
      <c r="D63" s="253"/>
      <c r="E63" s="379">
        <v>0</v>
      </c>
      <c r="F63" s="380">
        <v>7360.26</v>
      </c>
      <c r="G63" s="400"/>
      <c r="H63" s="432">
        <v>6722.759</v>
      </c>
    </row>
    <row r="64" spans="1:8" s="3" customFormat="1" x14ac:dyDescent="0.2">
      <c r="A64" s="70" t="s">
        <v>14</v>
      </c>
      <c r="B64" s="11" t="s">
        <v>1</v>
      </c>
      <c r="C64" s="141">
        <v>1</v>
      </c>
      <c r="D64" s="264">
        <v>1.24</v>
      </c>
      <c r="E64" s="436">
        <v>2545.9</v>
      </c>
      <c r="F64" s="437">
        <v>3156.92</v>
      </c>
      <c r="G64" s="384">
        <v>2040</v>
      </c>
      <c r="H64" s="238">
        <v>2529.6</v>
      </c>
    </row>
    <row r="65" spans="1:8" s="3" customFormat="1" x14ac:dyDescent="0.2">
      <c r="A65" s="71" t="s">
        <v>15</v>
      </c>
      <c r="B65" s="59" t="s">
        <v>1</v>
      </c>
      <c r="C65" s="107">
        <v>12</v>
      </c>
      <c r="D65" s="264">
        <v>0.51</v>
      </c>
      <c r="E65" s="436">
        <v>544.9</v>
      </c>
      <c r="F65" s="437">
        <v>3334.79</v>
      </c>
      <c r="G65" s="384">
        <v>544.9</v>
      </c>
      <c r="H65" s="238">
        <v>3329.3389999999999</v>
      </c>
    </row>
    <row r="66" spans="1:8" s="3" customFormat="1" x14ac:dyDescent="0.2">
      <c r="A66" s="72" t="s">
        <v>16</v>
      </c>
      <c r="B66" s="59" t="s">
        <v>17</v>
      </c>
      <c r="C66" s="107">
        <v>12</v>
      </c>
      <c r="D66" s="264">
        <v>72.38</v>
      </c>
      <c r="E66" s="436">
        <v>1</v>
      </c>
      <c r="F66" s="437">
        <v>868.56</v>
      </c>
      <c r="G66" s="384">
        <v>1</v>
      </c>
      <c r="H66" s="238">
        <v>863.81999999999994</v>
      </c>
    </row>
    <row r="67" spans="1:8" s="3" customFormat="1" x14ac:dyDescent="0.2">
      <c r="A67" s="232" t="s">
        <v>45</v>
      </c>
      <c r="B67" s="233"/>
      <c r="C67" s="144"/>
      <c r="D67" s="253"/>
      <c r="E67" s="383">
        <v>0</v>
      </c>
      <c r="F67" s="385">
        <v>8554.2199999999993</v>
      </c>
      <c r="G67" s="234"/>
      <c r="H67" s="235">
        <v>74820.55</v>
      </c>
    </row>
    <row r="68" spans="1:8" s="3" customFormat="1" x14ac:dyDescent="0.2">
      <c r="A68" s="149" t="s">
        <v>172</v>
      </c>
      <c r="B68" s="57"/>
      <c r="C68" s="45"/>
      <c r="D68" s="417">
        <v>0.28000000000000003</v>
      </c>
      <c r="E68" s="383">
        <v>2545.9</v>
      </c>
      <c r="F68" s="385">
        <v>8554.2199999999993</v>
      </c>
      <c r="G68" s="236"/>
      <c r="H68" s="237">
        <v>74820.55</v>
      </c>
    </row>
    <row r="69" spans="1:8" s="3" customFormat="1" x14ac:dyDescent="0.2">
      <c r="A69" s="340" t="s">
        <v>300</v>
      </c>
      <c r="B69" s="43" t="s">
        <v>122</v>
      </c>
      <c r="C69" s="30">
        <v>1</v>
      </c>
      <c r="D69" s="265">
        <v>1421.16</v>
      </c>
      <c r="E69" s="383">
        <v>0</v>
      </c>
      <c r="F69" s="385">
        <v>0</v>
      </c>
      <c r="G69" s="384">
        <v>23.5</v>
      </c>
      <c r="H69" s="238">
        <v>32486.7</v>
      </c>
    </row>
    <row r="70" spans="1:8" s="3" customFormat="1" x14ac:dyDescent="0.2">
      <c r="A70" s="340" t="s">
        <v>294</v>
      </c>
      <c r="B70" s="43" t="s">
        <v>122</v>
      </c>
      <c r="C70" s="30">
        <v>1</v>
      </c>
      <c r="D70" s="265">
        <v>1392.55</v>
      </c>
      <c r="E70" s="383">
        <v>0</v>
      </c>
      <c r="F70" s="385">
        <v>0</v>
      </c>
      <c r="G70" s="384">
        <v>12</v>
      </c>
      <c r="H70" s="238">
        <v>16710.599999999999</v>
      </c>
    </row>
    <row r="71" spans="1:8" s="3" customFormat="1" x14ac:dyDescent="0.2">
      <c r="A71" s="340" t="s">
        <v>211</v>
      </c>
      <c r="B71" s="46" t="s">
        <v>122</v>
      </c>
      <c r="C71" s="87">
        <v>1</v>
      </c>
      <c r="D71" s="254">
        <v>1200.97</v>
      </c>
      <c r="E71" s="383">
        <v>0</v>
      </c>
      <c r="F71" s="385">
        <v>0</v>
      </c>
      <c r="G71" s="384">
        <v>0.5</v>
      </c>
      <c r="H71" s="238">
        <v>466.5</v>
      </c>
    </row>
    <row r="72" spans="1:8" s="16" customFormat="1" x14ac:dyDescent="0.2">
      <c r="A72" s="346" t="s">
        <v>251</v>
      </c>
      <c r="B72" s="55" t="s">
        <v>115</v>
      </c>
      <c r="C72" s="45"/>
      <c r="D72" s="254">
        <v>183.3</v>
      </c>
      <c r="E72" s="383">
        <v>0</v>
      </c>
      <c r="F72" s="385">
        <v>0</v>
      </c>
      <c r="G72" s="384">
        <v>92</v>
      </c>
      <c r="H72" s="238">
        <v>16512</v>
      </c>
    </row>
    <row r="73" spans="1:8" s="16" customFormat="1" x14ac:dyDescent="0.2">
      <c r="A73" s="347" t="s">
        <v>127</v>
      </c>
      <c r="B73" s="103" t="s">
        <v>0</v>
      </c>
      <c r="C73" s="45"/>
      <c r="D73" s="254">
        <v>87.98</v>
      </c>
      <c r="E73" s="383">
        <v>0</v>
      </c>
      <c r="F73" s="385">
        <v>0</v>
      </c>
      <c r="G73" s="384">
        <v>1</v>
      </c>
      <c r="H73" s="238">
        <v>87.98</v>
      </c>
    </row>
    <row r="74" spans="1:8" s="16" customFormat="1" x14ac:dyDescent="0.2">
      <c r="A74" s="350" t="s">
        <v>356</v>
      </c>
      <c r="B74" s="43" t="s">
        <v>115</v>
      </c>
      <c r="C74" s="45"/>
      <c r="D74" s="254">
        <v>195.21</v>
      </c>
      <c r="E74" s="383">
        <v>0</v>
      </c>
      <c r="F74" s="385">
        <v>0</v>
      </c>
      <c r="G74" s="384">
        <v>0.5</v>
      </c>
      <c r="H74" s="238">
        <v>76.5</v>
      </c>
    </row>
    <row r="75" spans="1:8" s="16" customFormat="1" x14ac:dyDescent="0.2">
      <c r="A75" s="218" t="s">
        <v>134</v>
      </c>
      <c r="B75" s="43" t="s">
        <v>116</v>
      </c>
      <c r="C75" s="45"/>
      <c r="D75" s="254">
        <v>798.97</v>
      </c>
      <c r="E75" s="383">
        <v>0</v>
      </c>
      <c r="F75" s="385">
        <v>0</v>
      </c>
      <c r="G75" s="384">
        <v>11</v>
      </c>
      <c r="H75" s="238">
        <v>8480.27</v>
      </c>
    </row>
    <row r="76" spans="1:8" s="16" customFormat="1" ht="36" x14ac:dyDescent="0.2">
      <c r="A76" s="104" t="s">
        <v>54</v>
      </c>
      <c r="B76" s="150" t="s">
        <v>17</v>
      </c>
      <c r="C76" s="170">
        <v>24</v>
      </c>
      <c r="D76" s="411">
        <v>62.24</v>
      </c>
      <c r="E76" s="383">
        <v>1</v>
      </c>
      <c r="F76" s="385">
        <v>1493.76</v>
      </c>
      <c r="G76" s="384">
        <v>1</v>
      </c>
      <c r="H76" s="237">
        <v>1415.24</v>
      </c>
    </row>
    <row r="77" spans="1:8" s="16" customFormat="1" x14ac:dyDescent="0.2">
      <c r="A77" s="351" t="s">
        <v>173</v>
      </c>
      <c r="B77" s="11" t="s">
        <v>17</v>
      </c>
      <c r="C77" s="45"/>
      <c r="D77" s="411">
        <v>11000</v>
      </c>
      <c r="E77" s="383">
        <v>1</v>
      </c>
      <c r="F77" s="385">
        <v>11000</v>
      </c>
      <c r="G77" s="236"/>
      <c r="H77" s="235">
        <v>20376.429999999997</v>
      </c>
    </row>
    <row r="78" spans="1:8" s="16" customFormat="1" x14ac:dyDescent="0.2">
      <c r="A78" s="352" t="s">
        <v>296</v>
      </c>
      <c r="B78" s="47" t="s">
        <v>1</v>
      </c>
      <c r="C78" s="45"/>
      <c r="D78" s="254">
        <v>436.53</v>
      </c>
      <c r="E78" s="383">
        <v>0</v>
      </c>
      <c r="F78" s="385">
        <v>0</v>
      </c>
      <c r="G78" s="384">
        <v>8</v>
      </c>
      <c r="H78" s="238">
        <v>3492.24</v>
      </c>
    </row>
    <row r="79" spans="1:8" s="16" customFormat="1" x14ac:dyDescent="0.2">
      <c r="A79" s="352" t="s">
        <v>174</v>
      </c>
      <c r="B79" s="47" t="s">
        <v>116</v>
      </c>
      <c r="C79" s="45"/>
      <c r="D79" s="254">
        <v>1232.6199999999999</v>
      </c>
      <c r="E79" s="383">
        <v>0</v>
      </c>
      <c r="F79" s="385">
        <v>0</v>
      </c>
      <c r="G79" s="384">
        <v>2</v>
      </c>
      <c r="H79" s="238">
        <v>2465.2399999999998</v>
      </c>
    </row>
    <row r="80" spans="1:8" s="16" customFormat="1" x14ac:dyDescent="0.2">
      <c r="A80" s="352" t="s">
        <v>358</v>
      </c>
      <c r="B80" s="43" t="s">
        <v>116</v>
      </c>
      <c r="C80" s="45"/>
      <c r="D80" s="254">
        <v>1131.42</v>
      </c>
      <c r="E80" s="383">
        <v>0</v>
      </c>
      <c r="F80" s="385">
        <v>0</v>
      </c>
      <c r="G80" s="384">
        <v>1</v>
      </c>
      <c r="H80" s="238">
        <v>1131.42</v>
      </c>
    </row>
    <row r="81" spans="1:8" s="3" customFormat="1" x14ac:dyDescent="0.2">
      <c r="A81" s="353" t="s">
        <v>123</v>
      </c>
      <c r="B81" s="47" t="s">
        <v>116</v>
      </c>
      <c r="C81" s="45"/>
      <c r="D81" s="254">
        <v>79.400000000000006</v>
      </c>
      <c r="E81" s="383">
        <v>0</v>
      </c>
      <c r="F81" s="385">
        <v>0</v>
      </c>
      <c r="G81" s="384">
        <v>20</v>
      </c>
      <c r="H81" s="238">
        <v>1588</v>
      </c>
    </row>
    <row r="82" spans="1:8" s="3" customFormat="1" x14ac:dyDescent="0.2">
      <c r="A82" s="354" t="s">
        <v>216</v>
      </c>
      <c r="B82" s="11" t="s">
        <v>0</v>
      </c>
      <c r="C82" s="30">
        <v>1</v>
      </c>
      <c r="D82" s="265">
        <v>773.27</v>
      </c>
      <c r="E82" s="383">
        <v>0</v>
      </c>
      <c r="F82" s="385">
        <v>0</v>
      </c>
      <c r="G82" s="384">
        <v>4</v>
      </c>
      <c r="H82" s="238">
        <v>3093.08</v>
      </c>
    </row>
    <row r="83" spans="1:8" s="3" customFormat="1" x14ac:dyDescent="0.2">
      <c r="A83" s="355" t="s">
        <v>204</v>
      </c>
      <c r="B83" s="201" t="s">
        <v>1</v>
      </c>
      <c r="C83" s="121">
        <v>1</v>
      </c>
      <c r="D83" s="419">
        <v>4926.87</v>
      </c>
      <c r="E83" s="383">
        <v>0</v>
      </c>
      <c r="F83" s="385">
        <v>0</v>
      </c>
      <c r="G83" s="384">
        <v>1.2</v>
      </c>
      <c r="H83" s="238">
        <v>4611.5999999999995</v>
      </c>
    </row>
    <row r="84" spans="1:8" s="3" customFormat="1" ht="13.5" thickBot="1" x14ac:dyDescent="0.25">
      <c r="A84" s="218" t="s">
        <v>134</v>
      </c>
      <c r="B84" s="43" t="s">
        <v>116</v>
      </c>
      <c r="C84" s="45"/>
      <c r="D84" s="254">
        <v>798.97</v>
      </c>
      <c r="E84" s="383">
        <v>0</v>
      </c>
      <c r="F84" s="385">
        <v>0</v>
      </c>
      <c r="G84" s="384">
        <v>5</v>
      </c>
      <c r="H84" s="238">
        <v>3994.85</v>
      </c>
    </row>
    <row r="85" spans="1:8" s="3" customFormat="1" ht="39" thickBot="1" x14ac:dyDescent="0.25">
      <c r="A85" s="88" t="s">
        <v>161</v>
      </c>
      <c r="B85" s="41"/>
      <c r="C85" s="224"/>
      <c r="D85" s="270"/>
      <c r="E85" s="208"/>
      <c r="F85" s="230">
        <v>54813</v>
      </c>
      <c r="G85" s="208"/>
      <c r="H85" s="230">
        <v>54813</v>
      </c>
    </row>
    <row r="86" spans="1:8" s="17" customFormat="1" ht="16.5" customHeight="1" x14ac:dyDescent="0.2">
      <c r="A86" s="104" t="s">
        <v>279</v>
      </c>
      <c r="B86" s="153" t="s">
        <v>222</v>
      </c>
      <c r="C86" s="154">
        <v>1</v>
      </c>
      <c r="D86" s="271">
        <v>20.38</v>
      </c>
      <c r="E86" s="434">
        <v>2162</v>
      </c>
      <c r="F86" s="435">
        <v>44061.56</v>
      </c>
      <c r="G86" s="381">
        <v>2162</v>
      </c>
      <c r="H86" s="382">
        <v>44061.56</v>
      </c>
    </row>
    <row r="87" spans="1:8" s="17" customFormat="1" x14ac:dyDescent="0.2">
      <c r="A87" s="66" t="s">
        <v>55</v>
      </c>
      <c r="B87" s="157" t="s">
        <v>17</v>
      </c>
      <c r="C87" s="141">
        <v>1</v>
      </c>
      <c r="D87" s="418">
        <v>868.52</v>
      </c>
      <c r="E87" s="436">
        <v>1</v>
      </c>
      <c r="F87" s="437">
        <v>868.52</v>
      </c>
      <c r="G87" s="384">
        <v>1</v>
      </c>
      <c r="H87" s="238">
        <v>868.52</v>
      </c>
    </row>
    <row r="88" spans="1:8" s="17" customFormat="1" x14ac:dyDescent="0.2">
      <c r="A88" s="58" t="s">
        <v>281</v>
      </c>
      <c r="B88" s="157" t="s">
        <v>17</v>
      </c>
      <c r="C88" s="141">
        <v>1</v>
      </c>
      <c r="D88" s="273">
        <v>434.26</v>
      </c>
      <c r="E88" s="436">
        <v>1</v>
      </c>
      <c r="F88" s="437">
        <v>434.26</v>
      </c>
      <c r="G88" s="384">
        <v>1</v>
      </c>
      <c r="H88" s="238">
        <v>434.26</v>
      </c>
    </row>
    <row r="89" spans="1:8" s="3" customFormat="1" x14ac:dyDescent="0.2">
      <c r="A89" s="66" t="s">
        <v>282</v>
      </c>
      <c r="B89" s="157" t="s">
        <v>17</v>
      </c>
      <c r="C89" s="141">
        <v>1</v>
      </c>
      <c r="D89" s="273">
        <v>434.26</v>
      </c>
      <c r="E89" s="436">
        <v>1</v>
      </c>
      <c r="F89" s="437">
        <v>434.26</v>
      </c>
      <c r="G89" s="384">
        <v>1</v>
      </c>
      <c r="H89" s="238">
        <v>434.26</v>
      </c>
    </row>
    <row r="90" spans="1:8" s="12" customFormat="1" ht="24.75" thickBot="1" x14ac:dyDescent="0.25">
      <c r="A90" s="58" t="s">
        <v>56</v>
      </c>
      <c r="B90" s="156" t="s">
        <v>65</v>
      </c>
      <c r="C90" s="107">
        <v>1</v>
      </c>
      <c r="D90" s="274">
        <v>0.96</v>
      </c>
      <c r="E90" s="436">
        <v>9390</v>
      </c>
      <c r="F90" s="437">
        <v>9014.4</v>
      </c>
      <c r="G90" s="384">
        <v>9390</v>
      </c>
      <c r="H90" s="238">
        <v>9014.4</v>
      </c>
    </row>
    <row r="91" spans="1:8" s="16" customFormat="1" ht="26.25" thickBot="1" x14ac:dyDescent="0.25">
      <c r="A91" s="160" t="s">
        <v>238</v>
      </c>
      <c r="B91" s="69"/>
      <c r="C91" s="224"/>
      <c r="D91" s="251"/>
      <c r="E91" s="239"/>
      <c r="F91" s="230">
        <v>10401.48</v>
      </c>
      <c r="G91" s="239"/>
      <c r="H91" s="230">
        <v>27580.23</v>
      </c>
    </row>
    <row r="92" spans="1:8" s="16" customFormat="1" ht="17.25" customHeight="1" x14ac:dyDescent="0.2">
      <c r="A92" s="104" t="s">
        <v>159</v>
      </c>
      <c r="B92" s="161" t="s">
        <v>237</v>
      </c>
      <c r="C92" s="162">
        <v>12</v>
      </c>
      <c r="D92" s="264">
        <v>700</v>
      </c>
      <c r="E92" s="434">
        <v>1</v>
      </c>
      <c r="F92" s="435">
        <v>8546.52</v>
      </c>
      <c r="G92" s="381">
        <v>1</v>
      </c>
      <c r="H92" s="382">
        <v>8280</v>
      </c>
    </row>
    <row r="93" spans="1:8" s="16" customFormat="1" x14ac:dyDescent="0.2">
      <c r="A93" s="104" t="s">
        <v>160</v>
      </c>
      <c r="B93" s="163" t="s">
        <v>237</v>
      </c>
      <c r="C93" s="141">
        <v>12</v>
      </c>
      <c r="D93" s="264">
        <v>154.58000000000001</v>
      </c>
      <c r="E93" s="436">
        <v>1</v>
      </c>
      <c r="F93" s="437">
        <v>1854.96</v>
      </c>
      <c r="G93" s="381">
        <v>1</v>
      </c>
      <c r="H93" s="238">
        <v>1845.47</v>
      </c>
    </row>
    <row r="94" spans="1:8" s="16" customFormat="1" x14ac:dyDescent="0.2">
      <c r="A94" s="104" t="s">
        <v>323</v>
      </c>
      <c r="B94" s="158" t="s">
        <v>237</v>
      </c>
      <c r="C94" s="164">
        <v>12</v>
      </c>
      <c r="D94" s="253">
        <v>64.06</v>
      </c>
      <c r="E94" s="383">
        <v>0</v>
      </c>
      <c r="F94" s="385">
        <v>0</v>
      </c>
      <c r="G94" s="381">
        <v>1</v>
      </c>
      <c r="H94" s="238">
        <v>764.76</v>
      </c>
    </row>
    <row r="95" spans="1:8" s="3" customFormat="1" ht="13.5" thickBot="1" x14ac:dyDescent="0.25">
      <c r="A95" s="58" t="s">
        <v>283</v>
      </c>
      <c r="B95" s="158" t="s">
        <v>0</v>
      </c>
      <c r="C95" s="30"/>
      <c r="D95" s="261" t="s">
        <v>377</v>
      </c>
      <c r="E95" s="383">
        <v>0</v>
      </c>
      <c r="F95" s="385">
        <v>0</v>
      </c>
      <c r="G95" s="384">
        <v>3</v>
      </c>
      <c r="H95" s="238">
        <v>16690</v>
      </c>
    </row>
    <row r="96" spans="1:8" s="12" customFormat="1" ht="26.25" thickBot="1" x14ac:dyDescent="0.25">
      <c r="A96" s="165" t="s">
        <v>239</v>
      </c>
      <c r="B96" s="41"/>
      <c r="C96" s="224"/>
      <c r="D96" s="251"/>
      <c r="E96" s="208"/>
      <c r="F96" s="230">
        <v>9096.89</v>
      </c>
      <c r="G96" s="208"/>
      <c r="H96" s="230">
        <v>18638.094000000001</v>
      </c>
    </row>
    <row r="97" spans="1:8" s="12" customFormat="1" ht="23.25" customHeight="1" x14ac:dyDescent="0.2">
      <c r="A97" s="166" t="s">
        <v>57</v>
      </c>
      <c r="B97" s="167"/>
      <c r="C97" s="141"/>
      <c r="D97" s="275"/>
      <c r="E97" s="383">
        <v>0</v>
      </c>
      <c r="F97" s="385">
        <v>5023.45</v>
      </c>
      <c r="G97" s="236"/>
      <c r="H97" s="238">
        <v>4995.5540000000001</v>
      </c>
    </row>
    <row r="98" spans="1:8" s="12" customFormat="1" x14ac:dyDescent="0.2">
      <c r="A98" s="168" t="s">
        <v>18</v>
      </c>
      <c r="B98" s="167" t="s">
        <v>71</v>
      </c>
      <c r="C98" s="141">
        <v>12</v>
      </c>
      <c r="D98" s="276">
        <v>13.03</v>
      </c>
      <c r="E98" s="436">
        <v>20</v>
      </c>
      <c r="F98" s="437">
        <v>3127.2</v>
      </c>
      <c r="G98" s="384">
        <v>20</v>
      </c>
      <c r="H98" s="238">
        <v>3110.2</v>
      </c>
    </row>
    <row r="99" spans="1:8" s="12" customFormat="1" x14ac:dyDescent="0.2">
      <c r="A99" s="168" t="s">
        <v>19</v>
      </c>
      <c r="B99" s="167" t="s">
        <v>1</v>
      </c>
      <c r="C99" s="141">
        <v>12</v>
      </c>
      <c r="D99" s="276">
        <v>0.28999999999999998</v>
      </c>
      <c r="E99" s="436">
        <v>544.9</v>
      </c>
      <c r="F99" s="437">
        <v>1896.25</v>
      </c>
      <c r="G99" s="384">
        <v>544.9</v>
      </c>
      <c r="H99" s="238">
        <v>1885.3539999999998</v>
      </c>
    </row>
    <row r="100" spans="1:8" s="12" customFormat="1" ht="36" x14ac:dyDescent="0.2">
      <c r="A100" s="358" t="s">
        <v>240</v>
      </c>
      <c r="B100" s="167"/>
      <c r="C100" s="141" t="s">
        <v>241</v>
      </c>
      <c r="D100" s="275"/>
      <c r="E100" s="383">
        <v>0</v>
      </c>
      <c r="F100" s="385">
        <v>4073.44</v>
      </c>
      <c r="G100" s="236"/>
      <c r="H100" s="237">
        <v>13642.54</v>
      </c>
    </row>
    <row r="101" spans="1:8" s="12" customFormat="1" x14ac:dyDescent="0.2">
      <c r="A101" s="197" t="s">
        <v>297</v>
      </c>
      <c r="B101" s="40" t="s">
        <v>116</v>
      </c>
      <c r="C101" s="30"/>
      <c r="D101" s="254">
        <v>58.26</v>
      </c>
      <c r="E101" s="383">
        <v>0</v>
      </c>
      <c r="F101" s="385">
        <v>0</v>
      </c>
      <c r="G101" s="384">
        <v>110</v>
      </c>
      <c r="H101" s="238">
        <v>6408.5999999999995</v>
      </c>
    </row>
    <row r="102" spans="1:8" s="12" customFormat="1" x14ac:dyDescent="0.2">
      <c r="A102" s="340" t="s">
        <v>137</v>
      </c>
      <c r="B102" s="40" t="s">
        <v>0</v>
      </c>
      <c r="C102" s="30"/>
      <c r="D102" s="254">
        <v>27.69</v>
      </c>
      <c r="E102" s="383">
        <v>0</v>
      </c>
      <c r="F102" s="385">
        <v>0</v>
      </c>
      <c r="G102" s="384">
        <v>40</v>
      </c>
      <c r="H102" s="238">
        <v>1107.6000000000001</v>
      </c>
    </row>
    <row r="103" spans="1:8" s="12" customFormat="1" x14ac:dyDescent="0.2">
      <c r="A103" s="340" t="s">
        <v>138</v>
      </c>
      <c r="B103" s="40" t="s">
        <v>116</v>
      </c>
      <c r="C103" s="30"/>
      <c r="D103" s="254">
        <v>3335</v>
      </c>
      <c r="E103" s="383">
        <v>0</v>
      </c>
      <c r="F103" s="385">
        <v>0</v>
      </c>
      <c r="G103" s="384">
        <v>1</v>
      </c>
      <c r="H103" s="238">
        <v>3335</v>
      </c>
    </row>
    <row r="104" spans="1:8" s="12" customFormat="1" x14ac:dyDescent="0.2">
      <c r="A104" s="340" t="s">
        <v>139</v>
      </c>
      <c r="B104" s="40" t="s">
        <v>116</v>
      </c>
      <c r="C104" s="30"/>
      <c r="D104" s="254">
        <v>847.34</v>
      </c>
      <c r="E104" s="383">
        <v>0</v>
      </c>
      <c r="F104" s="385">
        <v>0</v>
      </c>
      <c r="G104" s="384">
        <v>1</v>
      </c>
      <c r="H104" s="238">
        <v>847.34</v>
      </c>
    </row>
    <row r="105" spans="1:8" s="12" customFormat="1" ht="13.5" thickBot="1" x14ac:dyDescent="0.25">
      <c r="A105" s="359" t="s">
        <v>352</v>
      </c>
      <c r="B105" s="40" t="s">
        <v>116</v>
      </c>
      <c r="C105" s="30"/>
      <c r="D105" s="254">
        <v>47.04</v>
      </c>
      <c r="E105" s="383">
        <v>0</v>
      </c>
      <c r="F105" s="385">
        <v>0</v>
      </c>
      <c r="G105" s="384">
        <v>41</v>
      </c>
      <c r="H105" s="238">
        <v>1943.9999999999998</v>
      </c>
    </row>
    <row r="106" spans="1:8" s="3" customFormat="1" ht="26.25" thickBot="1" x14ac:dyDescent="0.25">
      <c r="A106" s="165" t="s">
        <v>242</v>
      </c>
      <c r="B106" s="169"/>
      <c r="C106" s="299"/>
      <c r="D106" s="277"/>
      <c r="E106" s="173">
        <v>0</v>
      </c>
      <c r="F106" s="174">
        <v>9119.6</v>
      </c>
      <c r="G106" s="208"/>
      <c r="H106" s="230">
        <v>6549</v>
      </c>
    </row>
    <row r="107" spans="1:8" s="3" customFormat="1" ht="24.75" thickBot="1" x14ac:dyDescent="0.25">
      <c r="A107" s="133" t="s">
        <v>58</v>
      </c>
      <c r="B107" s="150" t="s">
        <v>64</v>
      </c>
      <c r="C107" s="170">
        <v>1</v>
      </c>
      <c r="D107" s="253"/>
      <c r="E107" s="434">
        <v>2545.9</v>
      </c>
      <c r="F107" s="435">
        <v>9119.6</v>
      </c>
      <c r="G107" s="381">
        <v>2545.9</v>
      </c>
      <c r="H107" s="382">
        <v>6549</v>
      </c>
    </row>
    <row r="108" spans="1:8" s="3" customFormat="1" ht="19.5" customHeight="1" thickBot="1" x14ac:dyDescent="0.25">
      <c r="A108" s="501" t="s">
        <v>60</v>
      </c>
      <c r="B108" s="502"/>
      <c r="C108" s="502"/>
      <c r="D108" s="503"/>
      <c r="E108" s="208"/>
      <c r="F108" s="230">
        <v>205317.48</v>
      </c>
      <c r="G108" s="208"/>
      <c r="H108" s="230">
        <v>204628.26903999998</v>
      </c>
    </row>
    <row r="109" spans="1:8" s="3" customFormat="1" ht="26.25" thickBot="1" x14ac:dyDescent="0.25">
      <c r="A109" s="179" t="s">
        <v>244</v>
      </c>
      <c r="B109" s="105"/>
      <c r="C109" s="183"/>
      <c r="D109" s="279"/>
      <c r="E109" s="173">
        <v>295.89999999999998</v>
      </c>
      <c r="F109" s="174">
        <v>58765.24</v>
      </c>
      <c r="G109" s="208">
        <v>295.89999999999998</v>
      </c>
      <c r="H109" s="230">
        <v>58515.000599999999</v>
      </c>
    </row>
    <row r="110" spans="1:8" s="3" customFormat="1" ht="24" x14ac:dyDescent="0.2">
      <c r="A110" s="362" t="s">
        <v>163</v>
      </c>
      <c r="B110" s="64" t="s">
        <v>64</v>
      </c>
      <c r="C110" s="301" t="s">
        <v>260</v>
      </c>
      <c r="D110" s="270" t="s">
        <v>245</v>
      </c>
      <c r="E110" s="434">
        <v>2545.9</v>
      </c>
      <c r="F110" s="435">
        <v>55832.36</v>
      </c>
      <c r="G110" s="381">
        <v>2545.9</v>
      </c>
      <c r="H110" s="382">
        <v>55627.95</v>
      </c>
    </row>
    <row r="111" spans="1:8" s="3" customFormat="1" ht="24.75" thickBot="1" x14ac:dyDescent="0.25">
      <c r="A111" s="180" t="s">
        <v>256</v>
      </c>
      <c r="B111" s="11" t="s">
        <v>64</v>
      </c>
      <c r="C111" s="195">
        <v>12</v>
      </c>
      <c r="D111" s="319">
        <v>9.6000000000000002E-2</v>
      </c>
      <c r="E111" s="436">
        <v>2545.9</v>
      </c>
      <c r="F111" s="437">
        <v>2932.88</v>
      </c>
      <c r="G111" s="381">
        <v>2545.9</v>
      </c>
      <c r="H111" s="238">
        <v>2887.0506</v>
      </c>
    </row>
    <row r="112" spans="1:8" s="12" customFormat="1" ht="51.75" thickBot="1" x14ac:dyDescent="0.25">
      <c r="A112" s="181" t="s">
        <v>246</v>
      </c>
      <c r="B112" s="63" t="s">
        <v>64</v>
      </c>
      <c r="C112" s="290" t="s">
        <v>70</v>
      </c>
      <c r="D112" s="251" t="s">
        <v>245</v>
      </c>
      <c r="E112" s="173">
        <v>2183</v>
      </c>
      <c r="F112" s="174">
        <v>125052.11</v>
      </c>
      <c r="G112" s="239">
        <v>2183</v>
      </c>
      <c r="H112" s="230">
        <v>124341.75</v>
      </c>
    </row>
    <row r="113" spans="1:8" s="12" customFormat="1" ht="64.5" thickBot="1" x14ac:dyDescent="0.25">
      <c r="A113" s="182" t="s">
        <v>247</v>
      </c>
      <c r="B113" s="240" t="s">
        <v>64</v>
      </c>
      <c r="C113" s="302">
        <v>1</v>
      </c>
      <c r="D113" s="422">
        <v>3.4666666666666665E-3</v>
      </c>
      <c r="E113" s="173">
        <v>2545.9</v>
      </c>
      <c r="F113" s="174">
        <v>114.57</v>
      </c>
      <c r="G113" s="239">
        <v>2545.9</v>
      </c>
      <c r="H113" s="230">
        <v>105.90943999999999</v>
      </c>
    </row>
    <row r="114" spans="1:8" s="12" customFormat="1" ht="39.75" customHeight="1" thickBot="1" x14ac:dyDescent="0.25">
      <c r="A114" s="165" t="s">
        <v>248</v>
      </c>
      <c r="B114" s="241" t="s">
        <v>64</v>
      </c>
      <c r="C114" s="303">
        <v>12</v>
      </c>
      <c r="D114" s="280">
        <v>0.77</v>
      </c>
      <c r="E114" s="173">
        <v>2545.9</v>
      </c>
      <c r="F114" s="174">
        <v>21385.56</v>
      </c>
      <c r="G114" s="239">
        <v>2545.9</v>
      </c>
      <c r="H114" s="230">
        <v>21665.608999999997</v>
      </c>
    </row>
    <row r="115" spans="1:8" s="3" customFormat="1" ht="15.75" thickBot="1" x14ac:dyDescent="0.25">
      <c r="A115" s="189" t="s">
        <v>62</v>
      </c>
      <c r="B115" s="190"/>
      <c r="C115" s="191"/>
      <c r="D115" s="423"/>
      <c r="E115" s="173">
        <v>2545.9</v>
      </c>
      <c r="F115" s="174">
        <v>148476.89000000001</v>
      </c>
      <c r="G115" s="208">
        <v>2545.9</v>
      </c>
      <c r="H115" s="230">
        <v>146261.95600000001</v>
      </c>
    </row>
    <row r="116" spans="1:8" s="3" customFormat="1" ht="18" thickBot="1" x14ac:dyDescent="0.25">
      <c r="A116" s="106" t="s">
        <v>249</v>
      </c>
      <c r="B116" s="137" t="s">
        <v>64</v>
      </c>
      <c r="C116" s="107">
        <v>12</v>
      </c>
      <c r="D116" s="424">
        <v>4.8600000000000003</v>
      </c>
      <c r="E116" s="436">
        <v>2545.9</v>
      </c>
      <c r="F116" s="440">
        <v>148476.88800000001</v>
      </c>
      <c r="G116" s="384">
        <v>2545.9</v>
      </c>
      <c r="H116" s="238">
        <v>146261.95600000001</v>
      </c>
    </row>
    <row r="117" spans="1:8" s="3" customFormat="1" ht="15.75" thickBot="1" x14ac:dyDescent="0.25">
      <c r="A117" s="205" t="s">
        <v>371</v>
      </c>
      <c r="B117" s="63"/>
      <c r="C117" s="305"/>
      <c r="D117" s="427"/>
      <c r="E117" s="32"/>
      <c r="F117" s="230">
        <v>502220.91000000003</v>
      </c>
      <c r="G117" s="32"/>
      <c r="H117" s="230">
        <v>641373.94013</v>
      </c>
    </row>
    <row r="118" spans="1:8" s="3" customFormat="1" x14ac:dyDescent="0.2">
      <c r="A118" s="81"/>
      <c r="B118" s="82"/>
      <c r="C118" s="28"/>
      <c r="D118" s="67"/>
      <c r="E118" s="94"/>
      <c r="F118" s="94"/>
      <c r="G118" s="94"/>
      <c r="H118" s="94"/>
    </row>
    <row r="119" spans="1:8" s="3" customFormat="1" x14ac:dyDescent="0.2">
      <c r="A119" s="484" t="s">
        <v>379</v>
      </c>
      <c r="B119" s="484"/>
      <c r="C119" s="484"/>
      <c r="D119" s="67"/>
      <c r="E119" s="94"/>
      <c r="F119" s="94"/>
      <c r="G119" s="94"/>
      <c r="H119" s="94"/>
    </row>
    <row r="120" spans="1:8" x14ac:dyDescent="0.2">
      <c r="A120" s="81"/>
      <c r="B120" s="82"/>
      <c r="C120" s="28"/>
    </row>
    <row r="121" spans="1:8" x14ac:dyDescent="0.2">
      <c r="A121" s="249" t="s">
        <v>380</v>
      </c>
      <c r="B121" s="82"/>
      <c r="C121" s="28"/>
      <c r="D121" s="74"/>
    </row>
    <row r="122" spans="1:8" x14ac:dyDescent="0.2">
      <c r="A122" s="81"/>
      <c r="B122" s="82"/>
      <c r="C122" s="28"/>
      <c r="D122" s="74"/>
    </row>
    <row r="123" spans="1:8" x14ac:dyDescent="0.2">
      <c r="A123" s="81"/>
      <c r="B123" s="82"/>
      <c r="C123" s="28"/>
      <c r="D123" s="74"/>
    </row>
    <row r="124" spans="1:8" s="3" customFormat="1" x14ac:dyDescent="0.2">
      <c r="A124" s="81"/>
      <c r="B124" s="82"/>
      <c r="C124" s="28"/>
      <c r="D124" s="74"/>
      <c r="E124" s="94"/>
      <c r="F124" s="94"/>
      <c r="G124" s="94"/>
      <c r="H124" s="94"/>
    </row>
    <row r="125" spans="1:8" s="3" customFormat="1" x14ac:dyDescent="0.2">
      <c r="A125" s="81"/>
      <c r="B125" s="82"/>
      <c r="C125" s="28"/>
      <c r="D125" s="74"/>
      <c r="E125" s="94"/>
      <c r="F125" s="94"/>
      <c r="G125" s="94"/>
      <c r="H125" s="94"/>
    </row>
    <row r="126" spans="1:8" s="3" customFormat="1" x14ac:dyDescent="0.2">
      <c r="A126" s="81"/>
      <c r="B126" s="82"/>
      <c r="C126" s="28"/>
      <c r="D126" s="74"/>
      <c r="E126" s="94"/>
      <c r="F126" s="94"/>
      <c r="G126" s="94"/>
      <c r="H126" s="94"/>
    </row>
    <row r="127" spans="1:8" s="3" customFormat="1" x14ac:dyDescent="0.2">
      <c r="A127" s="81"/>
      <c r="B127" s="82"/>
      <c r="C127" s="28"/>
      <c r="D127" s="67"/>
      <c r="E127" s="94"/>
      <c r="F127" s="94"/>
      <c r="G127" s="94"/>
      <c r="H127" s="94"/>
    </row>
    <row r="128" spans="1:8" s="12" customFormat="1" x14ac:dyDescent="0.2">
      <c r="A128" s="81"/>
      <c r="B128" s="82"/>
      <c r="C128" s="28"/>
      <c r="D128" s="67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67"/>
      <c r="E129" s="95"/>
      <c r="F129" s="95"/>
      <c r="G129" s="403"/>
      <c r="H129" s="403"/>
    </row>
    <row r="130" spans="1:8" s="3" customFormat="1" x14ac:dyDescent="0.2">
      <c r="A130" s="81"/>
      <c r="B130" s="82"/>
      <c r="C130" s="28"/>
      <c r="D130" s="67"/>
      <c r="E130" s="95"/>
      <c r="F130" s="95"/>
      <c r="G130" s="403"/>
      <c r="H130" s="403"/>
    </row>
    <row r="131" spans="1:8" s="3" customFormat="1" x14ac:dyDescent="0.2">
      <c r="A131" s="8"/>
      <c r="B131" s="67"/>
      <c r="C131" s="10"/>
      <c r="D131" s="67"/>
      <c r="E131" s="95"/>
      <c r="F131" s="95"/>
      <c r="G131" s="95"/>
      <c r="H131" s="95"/>
    </row>
    <row r="132" spans="1:8" s="3" customFormat="1" x14ac:dyDescent="0.2">
      <c r="A132" s="8"/>
      <c r="B132" s="67"/>
      <c r="C132" s="10"/>
      <c r="D132" s="67"/>
      <c r="E132" s="95"/>
      <c r="F132" s="95"/>
      <c r="G132" s="95"/>
      <c r="H132" s="95"/>
    </row>
    <row r="133" spans="1:8" s="3" customFormat="1" x14ac:dyDescent="0.2">
      <c r="A133" s="8"/>
      <c r="B133" s="67"/>
      <c r="C133" s="10"/>
      <c r="D133" s="67"/>
      <c r="E133" s="95"/>
      <c r="F133" s="95"/>
      <c r="G133" s="95"/>
      <c r="H133" s="95"/>
    </row>
    <row r="134" spans="1:8" s="3" customFormat="1" x14ac:dyDescent="0.2">
      <c r="A134" s="8"/>
      <c r="B134" s="67"/>
      <c r="C134" s="10"/>
      <c r="D134" s="67"/>
      <c r="E134" s="95"/>
      <c r="F134" s="95"/>
      <c r="G134" s="95"/>
      <c r="H134" s="95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44" spans="1:8" x14ac:dyDescent="0.2">
      <c r="A144" s="1"/>
      <c r="B144" s="1"/>
      <c r="C144" s="306"/>
      <c r="D144" s="94"/>
    </row>
    <row r="145" spans="1:4" x14ac:dyDescent="0.2">
      <c r="A145" s="1"/>
      <c r="B145" s="1"/>
      <c r="C145" s="306"/>
      <c r="D145" s="94"/>
    </row>
    <row r="146" spans="1:4" x14ac:dyDescent="0.2">
      <c r="A146" s="1"/>
      <c r="B146" s="1"/>
      <c r="C146" s="306"/>
      <c r="D146" s="94"/>
    </row>
    <row r="147" spans="1:4" x14ac:dyDescent="0.2">
      <c r="A147" s="1"/>
      <c r="B147" s="1"/>
      <c r="C147" s="306"/>
      <c r="D147" s="94"/>
    </row>
    <row r="154" spans="1:4" x14ac:dyDescent="0.2">
      <c r="A154" s="1"/>
      <c r="B154" s="1"/>
      <c r="C154" s="306"/>
      <c r="D154" s="94"/>
    </row>
    <row r="155" spans="1:4" x14ac:dyDescent="0.2">
      <c r="A155" s="1"/>
      <c r="B155" s="1"/>
      <c r="C155" s="306"/>
      <c r="D155" s="94"/>
    </row>
    <row r="156" spans="1:4" x14ac:dyDescent="0.2">
      <c r="A156" s="1"/>
      <c r="B156" s="1"/>
      <c r="C156" s="306"/>
      <c r="D156" s="94"/>
    </row>
    <row r="157" spans="1:4" x14ac:dyDescent="0.2">
      <c r="A157" s="1"/>
      <c r="B157" s="1"/>
      <c r="C157" s="306"/>
      <c r="D157" s="94"/>
    </row>
    <row r="164" spans="1:4" x14ac:dyDescent="0.2">
      <c r="A164" s="1"/>
      <c r="B164" s="1"/>
      <c r="C164" s="306"/>
      <c r="D164" s="94"/>
    </row>
    <row r="165" spans="1:4" x14ac:dyDescent="0.2">
      <c r="A165" s="1"/>
      <c r="B165" s="1"/>
      <c r="C165" s="306"/>
      <c r="D165" s="94"/>
    </row>
  </sheetData>
  <mergeCells count="12">
    <mergeCell ref="A58:D58"/>
    <mergeCell ref="A108:D108"/>
    <mergeCell ref="A119:C119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8"/>
  <sheetViews>
    <sheetView showZeros="0" topLeftCell="A22" workbookViewId="0">
      <selection activeCell="D34" sqref="D34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5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191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-559502.55888963933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1223400.24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1223400.24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1223400.24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1349652.7606033334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-685755.0794929727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-662487.97888963949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1184871.49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1184871.49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1184871.49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522383.5111103605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1349652.7606033334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-827269.24949297286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24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92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308507.10999999993</v>
      </c>
      <c r="G24" s="208"/>
      <c r="H24" s="209">
        <v>402424.16330999997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246133.97999999998</v>
      </c>
      <c r="G25" s="208"/>
      <c r="H25" s="209">
        <v>285868.68481000001</v>
      </c>
    </row>
    <row r="26" spans="1:8" s="33" customFormat="1" ht="36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5229.1000000000004</v>
      </c>
      <c r="F26" s="435">
        <v>47.58</v>
      </c>
      <c r="G26" s="381">
        <v>5229.1000000000004</v>
      </c>
      <c r="H26" s="382">
        <v>47.584810000000004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7">
        <v>246086.39999999999</v>
      </c>
      <c r="G27" s="439"/>
      <c r="H27" s="237">
        <v>285821.10000000003</v>
      </c>
    </row>
    <row r="28" spans="1:8" s="3" customFormat="1" x14ac:dyDescent="0.2">
      <c r="A28" s="210" t="s">
        <v>166</v>
      </c>
      <c r="B28" s="37" t="s">
        <v>1</v>
      </c>
      <c r="C28" s="293"/>
      <c r="D28" s="409">
        <v>3515.52</v>
      </c>
      <c r="E28" s="436">
        <v>70</v>
      </c>
      <c r="F28" s="437">
        <v>246086.39999999999</v>
      </c>
      <c r="G28" s="384">
        <v>0</v>
      </c>
      <c r="H28" s="238">
        <v>0</v>
      </c>
    </row>
    <row r="29" spans="1:8" s="3" customFormat="1" ht="13.5" customHeight="1" thickBot="1" x14ac:dyDescent="0.25">
      <c r="A29" s="210" t="s">
        <v>262</v>
      </c>
      <c r="B29" s="38" t="s">
        <v>1</v>
      </c>
      <c r="C29" s="103"/>
      <c r="D29" s="254">
        <v>1642.65</v>
      </c>
      <c r="E29" s="383">
        <v>0</v>
      </c>
      <c r="F29" s="385">
        <v>0</v>
      </c>
      <c r="G29" s="384">
        <v>174</v>
      </c>
      <c r="H29" s="238">
        <v>285821.10000000003</v>
      </c>
    </row>
    <row r="30" spans="1:8" s="12" customFormat="1" ht="13.5" customHeight="1" thickBot="1" x14ac:dyDescent="0.25">
      <c r="A30" s="211" t="s">
        <v>27</v>
      </c>
      <c r="B30" s="212"/>
      <c r="C30" s="294"/>
      <c r="D30" s="251"/>
      <c r="E30" s="208"/>
      <c r="F30" s="209">
        <v>3696.51</v>
      </c>
      <c r="G30" s="208"/>
      <c r="H30" s="209">
        <v>2734.3068000000003</v>
      </c>
    </row>
    <row r="31" spans="1:8" s="3" customFormat="1" ht="13.5" customHeight="1" x14ac:dyDescent="0.2">
      <c r="A31" s="25" t="s">
        <v>28</v>
      </c>
      <c r="B31" s="39" t="s">
        <v>1</v>
      </c>
      <c r="C31" s="31">
        <v>12</v>
      </c>
      <c r="D31" s="255">
        <v>0.21199999999999999</v>
      </c>
      <c r="E31" s="434">
        <v>1079.9000000000001</v>
      </c>
      <c r="F31" s="435">
        <v>2747.27</v>
      </c>
      <c r="G31" s="381">
        <v>1079.9000000000001</v>
      </c>
      <c r="H31" s="382">
        <v>2734.3068000000003</v>
      </c>
    </row>
    <row r="32" spans="1:8" s="3" customFormat="1" ht="13.5" customHeight="1" thickBot="1" x14ac:dyDescent="0.25">
      <c r="A32" s="213" t="s">
        <v>221</v>
      </c>
      <c r="B32" s="151"/>
      <c r="C32" s="200" t="s">
        <v>66</v>
      </c>
      <c r="D32" s="253"/>
      <c r="E32" s="383">
        <v>0</v>
      </c>
      <c r="F32" s="385">
        <v>949.24</v>
      </c>
      <c r="G32" s="236"/>
      <c r="H32" s="238">
        <v>0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9083.08</v>
      </c>
      <c r="G33" s="208"/>
      <c r="H33" s="209">
        <v>45538.920000000006</v>
      </c>
    </row>
    <row r="34" spans="1:8" s="3" customFormat="1" ht="34.5" customHeight="1" x14ac:dyDescent="0.2">
      <c r="A34" s="25" t="s">
        <v>30</v>
      </c>
      <c r="B34" s="39" t="s">
        <v>64</v>
      </c>
      <c r="C34" s="31" t="s">
        <v>10</v>
      </c>
      <c r="D34" s="410">
        <v>9.1000000000000004E-3</v>
      </c>
      <c r="E34" s="434">
        <v>5229.1000000000004</v>
      </c>
      <c r="F34" s="435">
        <v>47.58</v>
      </c>
      <c r="G34" s="381">
        <v>0</v>
      </c>
      <c r="H34" s="382">
        <v>0</v>
      </c>
    </row>
    <row r="35" spans="1:8" s="3" customFormat="1" ht="16.5" customHeight="1" x14ac:dyDescent="0.2">
      <c r="A35" s="132" t="s">
        <v>31</v>
      </c>
      <c r="B35" s="92"/>
      <c r="C35" s="30" t="s">
        <v>67</v>
      </c>
      <c r="D35" s="411"/>
      <c r="E35" s="383">
        <v>0</v>
      </c>
      <c r="F35" s="385">
        <v>9035.5</v>
      </c>
      <c r="G35" s="236"/>
      <c r="H35" s="238">
        <v>45538.920000000006</v>
      </c>
    </row>
    <row r="36" spans="1:8" s="3" customFormat="1" ht="13.5" thickBot="1" x14ac:dyDescent="0.25">
      <c r="A36" s="175" t="s">
        <v>180</v>
      </c>
      <c r="B36" s="40" t="s">
        <v>23</v>
      </c>
      <c r="C36" s="30"/>
      <c r="D36" s="409">
        <v>361.42</v>
      </c>
      <c r="E36" s="436">
        <v>25</v>
      </c>
      <c r="F36" s="437">
        <v>9035.5</v>
      </c>
      <c r="G36" s="384">
        <v>126</v>
      </c>
      <c r="H36" s="238">
        <v>45538.920000000006</v>
      </c>
    </row>
    <row r="37" spans="1:8" s="12" customFormat="1" ht="26.25" thickBot="1" x14ac:dyDescent="0.25">
      <c r="A37" s="122" t="s">
        <v>32</v>
      </c>
      <c r="B37" s="123"/>
      <c r="C37" s="295"/>
      <c r="D37" s="257"/>
      <c r="E37" s="208"/>
      <c r="F37" s="209">
        <v>831.43</v>
      </c>
      <c r="G37" s="208"/>
      <c r="H37" s="209">
        <v>0</v>
      </c>
    </row>
    <row r="38" spans="1:8" s="12" customFormat="1" ht="26.25" thickBot="1" x14ac:dyDescent="0.25">
      <c r="A38" s="23" t="s">
        <v>34</v>
      </c>
      <c r="B38" s="245"/>
      <c r="C38" s="311"/>
      <c r="D38" s="312"/>
      <c r="E38" s="208"/>
      <c r="F38" s="230">
        <v>42502.74</v>
      </c>
      <c r="G38" s="208"/>
      <c r="H38" s="230">
        <v>61039.055999999997</v>
      </c>
    </row>
    <row r="39" spans="1:8" s="3" customFormat="1" ht="23.25" customHeight="1" x14ac:dyDescent="0.2">
      <c r="A39" s="124" t="s">
        <v>11</v>
      </c>
      <c r="B39" s="316" t="s">
        <v>1</v>
      </c>
      <c r="C39" s="317">
        <v>2</v>
      </c>
      <c r="D39" s="318">
        <v>0.77</v>
      </c>
      <c r="E39" s="434">
        <v>1452</v>
      </c>
      <c r="F39" s="435">
        <v>2236.08</v>
      </c>
      <c r="G39" s="381">
        <f>E39</f>
        <v>1452</v>
      </c>
      <c r="H39" s="382">
        <v>2236.08</v>
      </c>
    </row>
    <row r="40" spans="1:8" s="3" customFormat="1" ht="24" x14ac:dyDescent="0.2">
      <c r="A40" s="152" t="s">
        <v>198</v>
      </c>
      <c r="B40" s="11" t="s">
        <v>1</v>
      </c>
      <c r="C40" s="121">
        <v>4</v>
      </c>
      <c r="D40" s="319">
        <v>9.4E-2</v>
      </c>
      <c r="E40" s="436">
        <v>1452</v>
      </c>
      <c r="F40" s="437">
        <v>545.95000000000005</v>
      </c>
      <c r="G40" s="381">
        <f>E40</f>
        <v>1452</v>
      </c>
      <c r="H40" s="238">
        <v>272.976</v>
      </c>
    </row>
    <row r="41" spans="1:8" s="3" customFormat="1" ht="14.25" customHeight="1" x14ac:dyDescent="0.2">
      <c r="A41" s="307" t="s">
        <v>31</v>
      </c>
      <c r="B41" s="92" t="s">
        <v>1</v>
      </c>
      <c r="C41" s="201" t="s">
        <v>67</v>
      </c>
      <c r="D41" s="265"/>
      <c r="E41" s="383">
        <v>0</v>
      </c>
      <c r="F41" s="385">
        <v>39720.71</v>
      </c>
      <c r="G41" s="236"/>
      <c r="H41" s="238">
        <v>58530</v>
      </c>
    </row>
    <row r="42" spans="1:8" s="3" customFormat="1" x14ac:dyDescent="0.2">
      <c r="A42" s="308" t="s">
        <v>354</v>
      </c>
      <c r="B42" s="320" t="s">
        <v>1</v>
      </c>
      <c r="C42" s="121">
        <v>1</v>
      </c>
      <c r="D42" s="258" t="s">
        <v>377</v>
      </c>
      <c r="E42" s="383">
        <v>0</v>
      </c>
      <c r="F42" s="385">
        <v>0</v>
      </c>
      <c r="G42" s="384">
        <v>12.54</v>
      </c>
      <c r="H42" s="238">
        <v>58530</v>
      </c>
    </row>
    <row r="43" spans="1:8" s="3" customFormat="1" ht="13.5" thickBot="1" x14ac:dyDescent="0.25">
      <c r="A43" s="309" t="s">
        <v>200</v>
      </c>
      <c r="B43" s="451"/>
      <c r="C43" s="61"/>
      <c r="D43" s="466"/>
      <c r="E43" s="383">
        <v>0</v>
      </c>
      <c r="F43" s="385">
        <v>39720.71</v>
      </c>
      <c r="G43" s="236"/>
      <c r="H43" s="237">
        <v>0</v>
      </c>
    </row>
    <row r="44" spans="1:8" s="12" customFormat="1" ht="26.25" thickBot="1" x14ac:dyDescent="0.25">
      <c r="A44" s="455" t="s">
        <v>35</v>
      </c>
      <c r="B44" s="456"/>
      <c r="C44" s="457"/>
      <c r="D44" s="259"/>
      <c r="E44" s="208"/>
      <c r="F44" s="230">
        <v>279.97000000000003</v>
      </c>
      <c r="G44" s="208"/>
      <c r="H44" s="230">
        <v>3612.8379999999997</v>
      </c>
    </row>
    <row r="45" spans="1:8" s="34" customFormat="1" ht="45" x14ac:dyDescent="0.2">
      <c r="A45" s="461" t="s">
        <v>36</v>
      </c>
      <c r="B45" s="39" t="s">
        <v>1</v>
      </c>
      <c r="C45" s="453">
        <v>1</v>
      </c>
      <c r="D45" s="454">
        <v>0.52</v>
      </c>
      <c r="E45" s="434">
        <v>538.4</v>
      </c>
      <c r="F45" s="435">
        <v>279.97000000000003</v>
      </c>
      <c r="G45" s="381">
        <v>538.4</v>
      </c>
      <c r="H45" s="382">
        <v>279.96800000000002</v>
      </c>
    </row>
    <row r="46" spans="1:8" s="3" customFormat="1" x14ac:dyDescent="0.2">
      <c r="A46" s="307" t="s">
        <v>31</v>
      </c>
      <c r="B46" s="11"/>
      <c r="C46" s="121" t="s">
        <v>67</v>
      </c>
      <c r="D46" s="265"/>
      <c r="E46" s="383">
        <v>0</v>
      </c>
      <c r="F46" s="385">
        <v>0</v>
      </c>
      <c r="G46" s="236"/>
      <c r="H46" s="237">
        <v>3332.87</v>
      </c>
    </row>
    <row r="47" spans="1:8" s="3" customFormat="1" x14ac:dyDescent="0.2">
      <c r="A47" s="322" t="s">
        <v>258</v>
      </c>
      <c r="B47" s="11" t="s">
        <v>222</v>
      </c>
      <c r="C47" s="121">
        <v>1</v>
      </c>
      <c r="D47" s="258">
        <v>941.13</v>
      </c>
      <c r="E47" s="383">
        <v>0</v>
      </c>
      <c r="F47" s="385">
        <v>0</v>
      </c>
      <c r="G47" s="384">
        <v>5.16</v>
      </c>
      <c r="H47" s="238">
        <v>2995.52</v>
      </c>
    </row>
    <row r="48" spans="1:8" s="3" customFormat="1" ht="13.5" thickBot="1" x14ac:dyDescent="0.25">
      <c r="A48" s="472" t="s">
        <v>263</v>
      </c>
      <c r="B48" s="473" t="s">
        <v>1</v>
      </c>
      <c r="C48" s="468">
        <v>1</v>
      </c>
      <c r="D48" s="463">
        <v>173</v>
      </c>
      <c r="E48" s="383">
        <v>0</v>
      </c>
      <c r="F48" s="385">
        <v>0</v>
      </c>
      <c r="G48" s="384">
        <v>1.95</v>
      </c>
      <c r="H48" s="238">
        <v>337.34999999999997</v>
      </c>
    </row>
    <row r="49" spans="1:8" s="12" customFormat="1" ht="26.25" thickBot="1" x14ac:dyDescent="0.25">
      <c r="A49" s="465" t="s">
        <v>37</v>
      </c>
      <c r="B49" s="456"/>
      <c r="C49" s="457"/>
      <c r="D49" s="259"/>
      <c r="E49" s="208"/>
      <c r="F49" s="230">
        <v>162.1</v>
      </c>
      <c r="G49" s="208"/>
      <c r="H49" s="230">
        <v>832.34210000000007</v>
      </c>
    </row>
    <row r="50" spans="1:8" s="3" customFormat="1" ht="67.5" x14ac:dyDescent="0.2">
      <c r="A50" s="25" t="s">
        <v>38</v>
      </c>
      <c r="B50" s="219" t="s">
        <v>64</v>
      </c>
      <c r="C50" s="31" t="s">
        <v>68</v>
      </c>
      <c r="D50" s="464">
        <v>3.1E-2</v>
      </c>
      <c r="E50" s="434">
        <v>5229.1000000000004</v>
      </c>
      <c r="F50" s="435">
        <v>162.1</v>
      </c>
      <c r="G50" s="381">
        <v>5229.1000000000004</v>
      </c>
      <c r="H50" s="382">
        <v>162.10210000000001</v>
      </c>
    </row>
    <row r="51" spans="1:8" s="3" customFormat="1" x14ac:dyDescent="0.2">
      <c r="A51" s="132" t="s">
        <v>31</v>
      </c>
      <c r="B51" s="91"/>
      <c r="C51" s="30" t="s">
        <v>67</v>
      </c>
      <c r="D51" s="411"/>
      <c r="E51" s="383">
        <v>0</v>
      </c>
      <c r="F51" s="385">
        <v>0</v>
      </c>
      <c r="G51" s="236"/>
      <c r="H51" s="238">
        <v>670.24</v>
      </c>
    </row>
    <row r="52" spans="1:8" s="3" customFormat="1" ht="13.5" thickBot="1" x14ac:dyDescent="0.25">
      <c r="A52" s="134" t="s">
        <v>169</v>
      </c>
      <c r="B52" s="118" t="s">
        <v>1</v>
      </c>
      <c r="C52" s="220">
        <v>1</v>
      </c>
      <c r="D52" s="409">
        <v>167.56</v>
      </c>
      <c r="E52" s="383">
        <v>0</v>
      </c>
      <c r="F52" s="385">
        <v>0</v>
      </c>
      <c r="G52" s="384">
        <v>4</v>
      </c>
      <c r="H52" s="238">
        <v>670.24</v>
      </c>
    </row>
    <row r="53" spans="1:8" s="12" customFormat="1" ht="26.25" thickBot="1" x14ac:dyDescent="0.25">
      <c r="A53" s="128" t="s">
        <v>39</v>
      </c>
      <c r="B53" s="123"/>
      <c r="C53" s="295"/>
      <c r="D53" s="257"/>
      <c r="E53" s="208"/>
      <c r="F53" s="230">
        <v>831.43</v>
      </c>
      <c r="G53" s="208"/>
      <c r="H53" s="230">
        <v>0</v>
      </c>
    </row>
    <row r="54" spans="1:8" s="12" customFormat="1" ht="26.25" thickBot="1" x14ac:dyDescent="0.25">
      <c r="A54" s="130" t="s">
        <v>41</v>
      </c>
      <c r="B54" s="131"/>
      <c r="C54" s="223"/>
      <c r="D54" s="413"/>
      <c r="E54" s="208"/>
      <c r="F54" s="230">
        <v>188.25</v>
      </c>
      <c r="G54" s="208"/>
      <c r="H54" s="230">
        <v>188.24760000000001</v>
      </c>
    </row>
    <row r="55" spans="1:8" s="3" customFormat="1" ht="17.25" thickBot="1" x14ac:dyDescent="0.25">
      <c r="A55" s="104" t="s">
        <v>42</v>
      </c>
      <c r="B55" s="39" t="s">
        <v>64</v>
      </c>
      <c r="C55" s="31"/>
      <c r="D55" s="412">
        <v>3.6000000000000004E-2</v>
      </c>
      <c r="E55" s="434">
        <v>5229.1000000000004</v>
      </c>
      <c r="F55" s="435">
        <v>188.25</v>
      </c>
      <c r="G55" s="381">
        <v>5229.1000000000004</v>
      </c>
      <c r="H55" s="382">
        <v>188.24760000000001</v>
      </c>
    </row>
    <row r="56" spans="1:8" s="12" customFormat="1" ht="39" thickBot="1" x14ac:dyDescent="0.25">
      <c r="A56" s="23" t="s">
        <v>43</v>
      </c>
      <c r="B56" s="41"/>
      <c r="C56" s="224"/>
      <c r="D56" s="259"/>
      <c r="E56" s="208"/>
      <c r="F56" s="230">
        <v>4797.62</v>
      </c>
      <c r="G56" s="208"/>
      <c r="H56" s="230">
        <v>2609.768</v>
      </c>
    </row>
    <row r="57" spans="1:8" s="3" customFormat="1" ht="56.25" x14ac:dyDescent="0.2">
      <c r="A57" s="138" t="s">
        <v>44</v>
      </c>
      <c r="B57" s="39" t="s">
        <v>116</v>
      </c>
      <c r="C57" s="31" t="s">
        <v>68</v>
      </c>
      <c r="D57" s="412">
        <v>4.5860000000000003</v>
      </c>
      <c r="E57" s="434">
        <v>56</v>
      </c>
      <c r="F57" s="435">
        <v>513.63</v>
      </c>
      <c r="G57" s="381">
        <v>48</v>
      </c>
      <c r="H57" s="382">
        <v>220.12800000000001</v>
      </c>
    </row>
    <row r="58" spans="1:8" s="3" customFormat="1" x14ac:dyDescent="0.2">
      <c r="A58" s="139" t="s">
        <v>45</v>
      </c>
      <c r="B58" s="11"/>
      <c r="C58" s="30"/>
      <c r="D58" s="411"/>
      <c r="E58" s="383">
        <v>0</v>
      </c>
      <c r="F58" s="385">
        <v>4283.99</v>
      </c>
      <c r="G58" s="236"/>
      <c r="H58" s="237">
        <v>2389.64</v>
      </c>
    </row>
    <row r="59" spans="1:8" s="3" customFormat="1" x14ac:dyDescent="0.2">
      <c r="A59" s="226" t="s">
        <v>148</v>
      </c>
      <c r="B59" s="227" t="s">
        <v>149</v>
      </c>
      <c r="C59" s="170"/>
      <c r="D59" s="260"/>
      <c r="E59" s="383">
        <v>0</v>
      </c>
      <c r="F59" s="385">
        <v>4283.99</v>
      </c>
      <c r="G59" s="236"/>
      <c r="H59" s="237">
        <v>2389.64</v>
      </c>
    </row>
    <row r="60" spans="1:8" s="3" customFormat="1" x14ac:dyDescent="0.2">
      <c r="A60" s="333" t="s">
        <v>121</v>
      </c>
      <c r="B60" s="43" t="s">
        <v>116</v>
      </c>
      <c r="C60" s="30"/>
      <c r="D60" s="254">
        <v>552.97</v>
      </c>
      <c r="E60" s="383">
        <v>0</v>
      </c>
      <c r="F60" s="385">
        <v>0</v>
      </c>
      <c r="G60" s="384">
        <v>3</v>
      </c>
      <c r="H60" s="238">
        <v>1658.91</v>
      </c>
    </row>
    <row r="61" spans="1:8" s="3" customFormat="1" x14ac:dyDescent="0.2">
      <c r="A61" s="198" t="s">
        <v>289</v>
      </c>
      <c r="B61" s="43" t="s">
        <v>0</v>
      </c>
      <c r="C61" s="30"/>
      <c r="D61" s="254">
        <v>73.75</v>
      </c>
      <c r="E61" s="383">
        <v>0</v>
      </c>
      <c r="F61" s="385">
        <v>0</v>
      </c>
      <c r="G61" s="384">
        <v>7</v>
      </c>
      <c r="H61" s="238">
        <v>516.25</v>
      </c>
    </row>
    <row r="62" spans="1:8" s="3" customFormat="1" ht="13.5" thickBot="1" x14ac:dyDescent="0.25">
      <c r="A62" s="66" t="s">
        <v>342</v>
      </c>
      <c r="B62" s="57" t="s">
        <v>0</v>
      </c>
      <c r="C62" s="30"/>
      <c r="D62" s="254">
        <v>107.24</v>
      </c>
      <c r="E62" s="383">
        <v>0</v>
      </c>
      <c r="F62" s="385">
        <v>0</v>
      </c>
      <c r="G62" s="384">
        <v>2</v>
      </c>
      <c r="H62" s="238">
        <v>214.48</v>
      </c>
    </row>
    <row r="63" spans="1:8" s="12" customFormat="1" ht="33.75" customHeight="1" thickBot="1" x14ac:dyDescent="0.25">
      <c r="A63" s="498" t="s">
        <v>46</v>
      </c>
      <c r="B63" s="499"/>
      <c r="C63" s="499"/>
      <c r="D63" s="500"/>
      <c r="E63" s="229"/>
      <c r="F63" s="230">
        <v>201473.90000000002</v>
      </c>
      <c r="G63" s="229"/>
      <c r="H63" s="230">
        <v>214268.02300000002</v>
      </c>
    </row>
    <row r="64" spans="1:8" s="12" customFormat="1" ht="26.25" thickBot="1" x14ac:dyDescent="0.25">
      <c r="A64" s="128" t="s">
        <v>157</v>
      </c>
      <c r="B64" s="123"/>
      <c r="C64" s="295"/>
      <c r="D64" s="257"/>
      <c r="E64" s="173">
        <v>0</v>
      </c>
      <c r="F64" s="174">
        <v>14207</v>
      </c>
      <c r="G64" s="208"/>
      <c r="H64" s="230">
        <v>11580.16</v>
      </c>
    </row>
    <row r="65" spans="1:8" s="3" customFormat="1" x14ac:dyDescent="0.2">
      <c r="A65" s="133" t="s">
        <v>158</v>
      </c>
      <c r="B65" s="137" t="s">
        <v>9</v>
      </c>
      <c r="C65" s="107">
        <v>3</v>
      </c>
      <c r="D65" s="409">
        <v>37.21</v>
      </c>
      <c r="E65" s="434">
        <v>119</v>
      </c>
      <c r="F65" s="435">
        <v>13282.19</v>
      </c>
      <c r="G65" s="381">
        <v>147</v>
      </c>
      <c r="H65" s="382">
        <v>5401.3600000000006</v>
      </c>
    </row>
    <row r="66" spans="1:8" s="3" customFormat="1" x14ac:dyDescent="0.2">
      <c r="A66" s="143" t="s">
        <v>45</v>
      </c>
      <c r="B66" s="137"/>
      <c r="C66" s="144"/>
      <c r="D66" s="411"/>
      <c r="E66" s="383">
        <v>0</v>
      </c>
      <c r="F66" s="385">
        <v>924.81</v>
      </c>
      <c r="G66" s="236"/>
      <c r="H66" s="237">
        <v>6178.8</v>
      </c>
    </row>
    <row r="67" spans="1:8" s="3" customFormat="1" ht="13.5" thickBot="1" x14ac:dyDescent="0.25">
      <c r="A67" s="135" t="s">
        <v>48</v>
      </c>
      <c r="B67" s="137" t="s">
        <v>222</v>
      </c>
      <c r="C67" s="107">
        <v>1</v>
      </c>
      <c r="D67" s="409">
        <v>61.65</v>
      </c>
      <c r="E67" s="436">
        <v>15</v>
      </c>
      <c r="F67" s="437">
        <v>924.81</v>
      </c>
      <c r="G67" s="384">
        <v>102</v>
      </c>
      <c r="H67" s="238">
        <v>6178.8</v>
      </c>
    </row>
    <row r="68" spans="1:8" s="12" customFormat="1" ht="39" thickBot="1" x14ac:dyDescent="0.25">
      <c r="A68" s="23" t="s">
        <v>52</v>
      </c>
      <c r="B68" s="56"/>
      <c r="C68" s="297"/>
      <c r="D68" s="263"/>
      <c r="E68" s="398"/>
      <c r="F68" s="399">
        <v>44025.17</v>
      </c>
      <c r="G68" s="398"/>
      <c r="H68" s="399">
        <v>47106.379000000001</v>
      </c>
    </row>
    <row r="69" spans="1:8" s="3" customFormat="1" ht="35.25" customHeight="1" x14ac:dyDescent="0.2">
      <c r="A69" s="147" t="s">
        <v>53</v>
      </c>
      <c r="B69" s="39"/>
      <c r="C69" s="44"/>
      <c r="D69" s="253"/>
      <c r="E69" s="379">
        <v>0</v>
      </c>
      <c r="F69" s="380">
        <v>13961.63</v>
      </c>
      <c r="G69" s="400"/>
      <c r="H69" s="432">
        <v>11368.009</v>
      </c>
    </row>
    <row r="70" spans="1:8" s="3" customFormat="1" x14ac:dyDescent="0.2">
      <c r="A70" s="70" t="s">
        <v>14</v>
      </c>
      <c r="B70" s="11" t="s">
        <v>1</v>
      </c>
      <c r="C70" s="141">
        <v>1</v>
      </c>
      <c r="D70" s="264">
        <v>1.24</v>
      </c>
      <c r="E70" s="436">
        <v>5229.1000000000004</v>
      </c>
      <c r="F70" s="437">
        <v>6484.08</v>
      </c>
      <c r="G70" s="384">
        <v>3150</v>
      </c>
      <c r="H70" s="238">
        <v>3906</v>
      </c>
    </row>
    <row r="71" spans="1:8" s="3" customFormat="1" x14ac:dyDescent="0.2">
      <c r="A71" s="71" t="s">
        <v>15</v>
      </c>
      <c r="B71" s="59" t="s">
        <v>1</v>
      </c>
      <c r="C71" s="107">
        <v>12</v>
      </c>
      <c r="D71" s="264">
        <v>0.51</v>
      </c>
      <c r="E71" s="436">
        <v>1079.9000000000001</v>
      </c>
      <c r="F71" s="437">
        <v>6608.99</v>
      </c>
      <c r="G71" s="384">
        <v>1079.9000000000001</v>
      </c>
      <c r="H71" s="238">
        <v>6598.1890000000003</v>
      </c>
    </row>
    <row r="72" spans="1:8" s="3" customFormat="1" x14ac:dyDescent="0.2">
      <c r="A72" s="72" t="s">
        <v>16</v>
      </c>
      <c r="B72" s="59" t="s">
        <v>17</v>
      </c>
      <c r="C72" s="107">
        <v>12</v>
      </c>
      <c r="D72" s="264">
        <v>72.38</v>
      </c>
      <c r="E72" s="436">
        <v>1</v>
      </c>
      <c r="F72" s="437">
        <v>868.56</v>
      </c>
      <c r="G72" s="384">
        <v>1</v>
      </c>
      <c r="H72" s="238">
        <v>863.81999999999994</v>
      </c>
    </row>
    <row r="73" spans="1:8" s="3" customFormat="1" x14ac:dyDescent="0.2">
      <c r="A73" s="232" t="s">
        <v>45</v>
      </c>
      <c r="B73" s="233"/>
      <c r="C73" s="144"/>
      <c r="D73" s="253"/>
      <c r="E73" s="383">
        <v>0</v>
      </c>
      <c r="F73" s="385">
        <v>17569.78</v>
      </c>
      <c r="G73" s="234"/>
      <c r="H73" s="235">
        <v>20351.120000000003</v>
      </c>
    </row>
    <row r="74" spans="1:8" s="3" customFormat="1" x14ac:dyDescent="0.2">
      <c r="A74" s="149" t="s">
        <v>172</v>
      </c>
      <c r="B74" s="57"/>
      <c r="C74" s="45"/>
      <c r="D74" s="417">
        <v>0.28000000000000003</v>
      </c>
      <c r="E74" s="383">
        <v>5229.1000000000004</v>
      </c>
      <c r="F74" s="385">
        <v>17569.78</v>
      </c>
      <c r="G74" s="236"/>
      <c r="H74" s="237">
        <v>20351.120000000003</v>
      </c>
    </row>
    <row r="75" spans="1:8" s="3" customFormat="1" x14ac:dyDescent="0.2">
      <c r="A75" s="340" t="s">
        <v>300</v>
      </c>
      <c r="B75" s="43" t="s">
        <v>122</v>
      </c>
      <c r="C75" s="30">
        <v>1</v>
      </c>
      <c r="D75" s="265">
        <v>1421.16</v>
      </c>
      <c r="E75" s="383">
        <v>0</v>
      </c>
      <c r="F75" s="385">
        <v>0</v>
      </c>
      <c r="G75" s="384">
        <v>1.5</v>
      </c>
      <c r="H75" s="238">
        <v>1741.5</v>
      </c>
    </row>
    <row r="76" spans="1:8" s="3" customFormat="1" x14ac:dyDescent="0.2">
      <c r="A76" s="342" t="s">
        <v>185</v>
      </c>
      <c r="B76" s="62" t="s">
        <v>0</v>
      </c>
      <c r="C76" s="30">
        <v>1</v>
      </c>
      <c r="D76" s="266">
        <v>981.98</v>
      </c>
      <c r="E76" s="383">
        <v>0</v>
      </c>
      <c r="F76" s="385">
        <v>0</v>
      </c>
      <c r="G76" s="384">
        <v>1</v>
      </c>
      <c r="H76" s="238">
        <v>545</v>
      </c>
    </row>
    <row r="77" spans="1:8" s="16" customFormat="1" x14ac:dyDescent="0.2">
      <c r="A77" s="346" t="s">
        <v>251</v>
      </c>
      <c r="B77" s="55" t="s">
        <v>115</v>
      </c>
      <c r="C77" s="45"/>
      <c r="D77" s="254">
        <v>183.3</v>
      </c>
      <c r="E77" s="383">
        <v>0</v>
      </c>
      <c r="F77" s="385">
        <v>0</v>
      </c>
      <c r="G77" s="384">
        <v>76</v>
      </c>
      <c r="H77" s="238">
        <v>13579.2</v>
      </c>
    </row>
    <row r="78" spans="1:8" s="16" customFormat="1" x14ac:dyDescent="0.2">
      <c r="A78" s="218" t="s">
        <v>134</v>
      </c>
      <c r="B78" s="43" t="s">
        <v>116</v>
      </c>
      <c r="C78" s="45"/>
      <c r="D78" s="254">
        <v>798.97</v>
      </c>
      <c r="E78" s="383">
        <v>0</v>
      </c>
      <c r="F78" s="385">
        <v>0</v>
      </c>
      <c r="G78" s="384">
        <v>6</v>
      </c>
      <c r="H78" s="238">
        <v>4485.42</v>
      </c>
    </row>
    <row r="79" spans="1:8" s="16" customFormat="1" ht="36" x14ac:dyDescent="0.2">
      <c r="A79" s="104" t="s">
        <v>54</v>
      </c>
      <c r="B79" s="150" t="s">
        <v>17</v>
      </c>
      <c r="C79" s="170">
        <v>24</v>
      </c>
      <c r="D79" s="411">
        <v>62.24</v>
      </c>
      <c r="E79" s="383">
        <v>1</v>
      </c>
      <c r="F79" s="385">
        <v>1493.76</v>
      </c>
      <c r="G79" s="384">
        <v>1</v>
      </c>
      <c r="H79" s="237">
        <v>1415.24</v>
      </c>
    </row>
    <row r="80" spans="1:8" s="16" customFormat="1" x14ac:dyDescent="0.2">
      <c r="A80" s="351" t="s">
        <v>173</v>
      </c>
      <c r="B80" s="11" t="s">
        <v>17</v>
      </c>
      <c r="C80" s="45"/>
      <c r="D80" s="411">
        <v>11000</v>
      </c>
      <c r="E80" s="383">
        <v>1</v>
      </c>
      <c r="F80" s="385">
        <v>11000</v>
      </c>
      <c r="G80" s="236"/>
      <c r="H80" s="235">
        <v>13972.01</v>
      </c>
    </row>
    <row r="81" spans="1:8" s="16" customFormat="1" x14ac:dyDescent="0.2">
      <c r="A81" s="352" t="s">
        <v>296</v>
      </c>
      <c r="B81" s="47" t="s">
        <v>1</v>
      </c>
      <c r="C81" s="45"/>
      <c r="D81" s="254">
        <v>436.53</v>
      </c>
      <c r="E81" s="383">
        <v>0</v>
      </c>
      <c r="F81" s="385">
        <v>0</v>
      </c>
      <c r="G81" s="384">
        <v>4</v>
      </c>
      <c r="H81" s="238">
        <v>1746.12</v>
      </c>
    </row>
    <row r="82" spans="1:8" s="16" customFormat="1" x14ac:dyDescent="0.2">
      <c r="A82" s="352" t="s">
        <v>174</v>
      </c>
      <c r="B82" s="47" t="s">
        <v>116</v>
      </c>
      <c r="C82" s="45"/>
      <c r="D82" s="254">
        <v>1232.6199999999999</v>
      </c>
      <c r="E82" s="383">
        <v>0</v>
      </c>
      <c r="F82" s="385">
        <v>0</v>
      </c>
      <c r="G82" s="384">
        <v>2</v>
      </c>
      <c r="H82" s="238">
        <v>2465.2399999999998</v>
      </c>
    </row>
    <row r="83" spans="1:8" s="16" customFormat="1" x14ac:dyDescent="0.2">
      <c r="A83" s="352" t="s">
        <v>358</v>
      </c>
      <c r="B83" s="43" t="s">
        <v>116</v>
      </c>
      <c r="C83" s="45"/>
      <c r="D83" s="254">
        <v>1131.42</v>
      </c>
      <c r="E83" s="383">
        <v>0</v>
      </c>
      <c r="F83" s="385">
        <v>0</v>
      </c>
      <c r="G83" s="384">
        <v>1</v>
      </c>
      <c r="H83" s="238">
        <v>1131.42</v>
      </c>
    </row>
    <row r="84" spans="1:8" s="3" customFormat="1" x14ac:dyDescent="0.2">
      <c r="A84" s="353" t="s">
        <v>123</v>
      </c>
      <c r="B84" s="47" t="s">
        <v>116</v>
      </c>
      <c r="C84" s="45"/>
      <c r="D84" s="254">
        <v>79.400000000000006</v>
      </c>
      <c r="E84" s="383">
        <v>0</v>
      </c>
      <c r="F84" s="385">
        <v>0</v>
      </c>
      <c r="G84" s="384">
        <v>46</v>
      </c>
      <c r="H84" s="238">
        <v>3652.4</v>
      </c>
    </row>
    <row r="85" spans="1:8" s="3" customFormat="1" x14ac:dyDescent="0.2">
      <c r="A85" s="342" t="s">
        <v>185</v>
      </c>
      <c r="B85" s="62" t="s">
        <v>0</v>
      </c>
      <c r="C85" s="30">
        <v>1</v>
      </c>
      <c r="D85" s="266">
        <v>981.98</v>
      </c>
      <c r="E85" s="383">
        <v>0</v>
      </c>
      <c r="F85" s="385">
        <v>0</v>
      </c>
      <c r="G85" s="384">
        <v>1</v>
      </c>
      <c r="H85" s="238">
        <v>981.98</v>
      </c>
    </row>
    <row r="86" spans="1:8" s="3" customFormat="1" ht="13.5" thickBot="1" x14ac:dyDescent="0.25">
      <c r="A86" s="218" t="s">
        <v>134</v>
      </c>
      <c r="B86" s="43" t="s">
        <v>116</v>
      </c>
      <c r="C86" s="45"/>
      <c r="D86" s="254">
        <v>798.97</v>
      </c>
      <c r="E86" s="383">
        <v>0</v>
      </c>
      <c r="F86" s="385">
        <v>0</v>
      </c>
      <c r="G86" s="384">
        <v>5</v>
      </c>
      <c r="H86" s="238">
        <v>3994.8500000000004</v>
      </c>
    </row>
    <row r="87" spans="1:8" s="3" customFormat="1" ht="39" thickBot="1" x14ac:dyDescent="0.25">
      <c r="A87" s="88" t="s">
        <v>161</v>
      </c>
      <c r="B87" s="41"/>
      <c r="C87" s="224"/>
      <c r="D87" s="270"/>
      <c r="E87" s="208"/>
      <c r="F87" s="230">
        <v>98883.639999999985</v>
      </c>
      <c r="G87" s="208"/>
      <c r="H87" s="230">
        <v>102613.63999999998</v>
      </c>
    </row>
    <row r="88" spans="1:8" s="17" customFormat="1" ht="16.5" customHeight="1" x14ac:dyDescent="0.2">
      <c r="A88" s="104" t="s">
        <v>279</v>
      </c>
      <c r="B88" s="153" t="s">
        <v>222</v>
      </c>
      <c r="C88" s="154">
        <v>1</v>
      </c>
      <c r="D88" s="271">
        <v>20.38</v>
      </c>
      <c r="E88" s="434">
        <v>3334</v>
      </c>
      <c r="F88" s="435">
        <v>67946.92</v>
      </c>
      <c r="G88" s="381">
        <v>3334</v>
      </c>
      <c r="H88" s="382">
        <v>67946.919999999984</v>
      </c>
    </row>
    <row r="89" spans="1:8" s="19" customFormat="1" x14ac:dyDescent="0.2">
      <c r="A89" s="155" t="s">
        <v>280</v>
      </c>
      <c r="B89" s="156" t="s">
        <v>106</v>
      </c>
      <c r="C89" s="144" t="s">
        <v>107</v>
      </c>
      <c r="D89" s="272" t="s">
        <v>377</v>
      </c>
      <c r="E89" s="436">
        <v>0</v>
      </c>
      <c r="F89" s="437">
        <v>11360</v>
      </c>
      <c r="G89" s="384">
        <v>2</v>
      </c>
      <c r="H89" s="238">
        <v>15090</v>
      </c>
    </row>
    <row r="90" spans="1:8" s="17" customFormat="1" x14ac:dyDescent="0.2">
      <c r="A90" s="66" t="s">
        <v>55</v>
      </c>
      <c r="B90" s="157" t="s">
        <v>17</v>
      </c>
      <c r="C90" s="141">
        <v>1</v>
      </c>
      <c r="D90" s="418">
        <v>868.52</v>
      </c>
      <c r="E90" s="436">
        <v>1</v>
      </c>
      <c r="F90" s="437">
        <v>868.52</v>
      </c>
      <c r="G90" s="384">
        <v>1</v>
      </c>
      <c r="H90" s="238">
        <v>868.52</v>
      </c>
    </row>
    <row r="91" spans="1:8" s="17" customFormat="1" x14ac:dyDescent="0.2">
      <c r="A91" s="58" t="s">
        <v>281</v>
      </c>
      <c r="B91" s="157" t="s">
        <v>17</v>
      </c>
      <c r="C91" s="141">
        <v>1</v>
      </c>
      <c r="D91" s="273">
        <v>434.26</v>
      </c>
      <c r="E91" s="436">
        <v>1</v>
      </c>
      <c r="F91" s="437">
        <v>434.26</v>
      </c>
      <c r="G91" s="384">
        <v>1</v>
      </c>
      <c r="H91" s="238">
        <v>434.26</v>
      </c>
    </row>
    <row r="92" spans="1:8" s="3" customFormat="1" x14ac:dyDescent="0.2">
      <c r="A92" s="66" t="s">
        <v>282</v>
      </c>
      <c r="B92" s="157" t="s">
        <v>17</v>
      </c>
      <c r="C92" s="141">
        <v>1</v>
      </c>
      <c r="D92" s="273">
        <v>434.26</v>
      </c>
      <c r="E92" s="436">
        <v>1</v>
      </c>
      <c r="F92" s="437">
        <v>434.26</v>
      </c>
      <c r="G92" s="384">
        <v>1</v>
      </c>
      <c r="H92" s="238">
        <v>434.26</v>
      </c>
    </row>
    <row r="93" spans="1:8" s="12" customFormat="1" ht="24.75" thickBot="1" x14ac:dyDescent="0.25">
      <c r="A93" s="58" t="s">
        <v>56</v>
      </c>
      <c r="B93" s="156" t="s">
        <v>65</v>
      </c>
      <c r="C93" s="107">
        <v>1</v>
      </c>
      <c r="D93" s="274">
        <v>0.96</v>
      </c>
      <c r="E93" s="436">
        <v>18583</v>
      </c>
      <c r="F93" s="437">
        <v>17839.68</v>
      </c>
      <c r="G93" s="384">
        <v>18583</v>
      </c>
      <c r="H93" s="238">
        <v>17839.68</v>
      </c>
    </row>
    <row r="94" spans="1:8" s="16" customFormat="1" ht="26.25" thickBot="1" x14ac:dyDescent="0.25">
      <c r="A94" s="160" t="s">
        <v>238</v>
      </c>
      <c r="B94" s="69"/>
      <c r="C94" s="224"/>
      <c r="D94" s="251"/>
      <c r="E94" s="239"/>
      <c r="F94" s="230">
        <v>10401.48</v>
      </c>
      <c r="G94" s="239"/>
      <c r="H94" s="230">
        <v>9939.76</v>
      </c>
    </row>
    <row r="95" spans="1:8" s="16" customFormat="1" ht="17.25" customHeight="1" x14ac:dyDescent="0.2">
      <c r="A95" s="104" t="s">
        <v>159</v>
      </c>
      <c r="B95" s="161" t="s">
        <v>237</v>
      </c>
      <c r="C95" s="162">
        <v>12</v>
      </c>
      <c r="D95" s="264">
        <v>700</v>
      </c>
      <c r="E95" s="434">
        <v>1</v>
      </c>
      <c r="F95" s="435">
        <v>8546.52</v>
      </c>
      <c r="G95" s="381">
        <v>1</v>
      </c>
      <c r="H95" s="382">
        <v>8280</v>
      </c>
    </row>
    <row r="96" spans="1:8" s="16" customFormat="1" x14ac:dyDescent="0.2">
      <c r="A96" s="104" t="s">
        <v>160</v>
      </c>
      <c r="B96" s="163" t="s">
        <v>237</v>
      </c>
      <c r="C96" s="141">
        <v>12</v>
      </c>
      <c r="D96" s="264">
        <v>154.58000000000001</v>
      </c>
      <c r="E96" s="436">
        <v>1</v>
      </c>
      <c r="F96" s="437">
        <v>1854.96</v>
      </c>
      <c r="G96" s="381">
        <v>0</v>
      </c>
      <c r="H96" s="238">
        <v>0</v>
      </c>
    </row>
    <row r="97" spans="1:8" s="16" customFormat="1" x14ac:dyDescent="0.2">
      <c r="A97" s="104" t="s">
        <v>323</v>
      </c>
      <c r="B97" s="158" t="s">
        <v>237</v>
      </c>
      <c r="C97" s="164">
        <v>12</v>
      </c>
      <c r="D97" s="253">
        <v>64.06</v>
      </c>
      <c r="E97" s="383">
        <v>0</v>
      </c>
      <c r="F97" s="385">
        <v>0</v>
      </c>
      <c r="G97" s="381">
        <v>1</v>
      </c>
      <c r="H97" s="238">
        <v>764.76</v>
      </c>
    </row>
    <row r="98" spans="1:8" s="3" customFormat="1" ht="13.5" thickBot="1" x14ac:dyDescent="0.25">
      <c r="A98" s="58" t="s">
        <v>283</v>
      </c>
      <c r="B98" s="158" t="s">
        <v>0</v>
      </c>
      <c r="C98" s="30"/>
      <c r="D98" s="261" t="s">
        <v>377</v>
      </c>
      <c r="E98" s="383">
        <v>0</v>
      </c>
      <c r="F98" s="385">
        <v>0</v>
      </c>
      <c r="G98" s="384">
        <v>1</v>
      </c>
      <c r="H98" s="238">
        <v>895</v>
      </c>
    </row>
    <row r="99" spans="1:8" s="12" customFormat="1" ht="26.25" thickBot="1" x14ac:dyDescent="0.25">
      <c r="A99" s="165" t="s">
        <v>239</v>
      </c>
      <c r="B99" s="41"/>
      <c r="C99" s="224"/>
      <c r="D99" s="251"/>
      <c r="E99" s="208"/>
      <c r="F99" s="230">
        <v>18379.010000000002</v>
      </c>
      <c r="G99" s="208"/>
      <c r="H99" s="230">
        <v>31792.083999999999</v>
      </c>
    </row>
    <row r="100" spans="1:8" s="12" customFormat="1" ht="23.25" customHeight="1" x14ac:dyDescent="0.2">
      <c r="A100" s="166" t="s">
        <v>57</v>
      </c>
      <c r="B100" s="167"/>
      <c r="C100" s="141"/>
      <c r="D100" s="275"/>
      <c r="E100" s="383">
        <v>0</v>
      </c>
      <c r="F100" s="385">
        <v>10012.450000000001</v>
      </c>
      <c r="G100" s="236"/>
      <c r="H100" s="238">
        <v>9956.8539999999994</v>
      </c>
    </row>
    <row r="101" spans="1:8" s="12" customFormat="1" x14ac:dyDescent="0.2">
      <c r="A101" s="168" t="s">
        <v>18</v>
      </c>
      <c r="B101" s="167" t="s">
        <v>71</v>
      </c>
      <c r="C101" s="141">
        <v>12</v>
      </c>
      <c r="D101" s="276">
        <v>13.03</v>
      </c>
      <c r="E101" s="436">
        <v>40</v>
      </c>
      <c r="F101" s="437">
        <v>6254.4</v>
      </c>
      <c r="G101" s="384">
        <v>40</v>
      </c>
      <c r="H101" s="238">
        <v>6220.4</v>
      </c>
    </row>
    <row r="102" spans="1:8" s="12" customFormat="1" x14ac:dyDescent="0.2">
      <c r="A102" s="168" t="s">
        <v>19</v>
      </c>
      <c r="B102" s="167" t="s">
        <v>1</v>
      </c>
      <c r="C102" s="141">
        <v>12</v>
      </c>
      <c r="D102" s="276">
        <v>0.28999999999999998</v>
      </c>
      <c r="E102" s="436">
        <v>1079.9000000000001</v>
      </c>
      <c r="F102" s="437">
        <v>3758.05</v>
      </c>
      <c r="G102" s="384">
        <v>1079.9000000000001</v>
      </c>
      <c r="H102" s="238">
        <v>3736.4539999999997</v>
      </c>
    </row>
    <row r="103" spans="1:8" s="12" customFormat="1" ht="36" x14ac:dyDescent="0.2">
      <c r="A103" s="358" t="s">
        <v>240</v>
      </c>
      <c r="B103" s="167"/>
      <c r="C103" s="141" t="s">
        <v>241</v>
      </c>
      <c r="D103" s="275"/>
      <c r="E103" s="383">
        <v>0</v>
      </c>
      <c r="F103" s="385">
        <v>8366.56</v>
      </c>
      <c r="G103" s="236"/>
      <c r="H103" s="237">
        <v>21835.23</v>
      </c>
    </row>
    <row r="104" spans="1:8" s="12" customFormat="1" x14ac:dyDescent="0.2">
      <c r="A104" s="197" t="s">
        <v>297</v>
      </c>
      <c r="B104" s="40" t="s">
        <v>116</v>
      </c>
      <c r="C104" s="30"/>
      <c r="D104" s="254">
        <v>58.26</v>
      </c>
      <c r="E104" s="383">
        <v>0</v>
      </c>
      <c r="F104" s="385">
        <v>0</v>
      </c>
      <c r="G104" s="384">
        <v>210</v>
      </c>
      <c r="H104" s="238">
        <v>12234.6</v>
      </c>
    </row>
    <row r="105" spans="1:8" s="12" customFormat="1" x14ac:dyDescent="0.2">
      <c r="A105" s="340" t="s">
        <v>137</v>
      </c>
      <c r="B105" s="40" t="s">
        <v>0</v>
      </c>
      <c r="C105" s="30"/>
      <c r="D105" s="254">
        <v>27.69</v>
      </c>
      <c r="E105" s="383">
        <v>0</v>
      </c>
      <c r="F105" s="385">
        <v>0</v>
      </c>
      <c r="G105" s="384">
        <v>78</v>
      </c>
      <c r="H105" s="238">
        <v>2159.8200000000002</v>
      </c>
    </row>
    <row r="106" spans="1:8" s="12" customFormat="1" x14ac:dyDescent="0.2">
      <c r="A106" s="340" t="s">
        <v>138</v>
      </c>
      <c r="B106" s="40" t="s">
        <v>116</v>
      </c>
      <c r="C106" s="30"/>
      <c r="D106" s="254">
        <v>3335</v>
      </c>
      <c r="E106" s="383">
        <v>0</v>
      </c>
      <c r="F106" s="385">
        <v>0</v>
      </c>
      <c r="G106" s="384">
        <v>1</v>
      </c>
      <c r="H106" s="238">
        <v>3335</v>
      </c>
    </row>
    <row r="107" spans="1:8" s="12" customFormat="1" x14ac:dyDescent="0.2">
      <c r="A107" s="340" t="s">
        <v>139</v>
      </c>
      <c r="B107" s="40" t="s">
        <v>116</v>
      </c>
      <c r="C107" s="30"/>
      <c r="D107" s="254">
        <v>847.34</v>
      </c>
      <c r="E107" s="383">
        <v>0</v>
      </c>
      <c r="F107" s="385">
        <v>0</v>
      </c>
      <c r="G107" s="384">
        <v>2</v>
      </c>
      <c r="H107" s="238">
        <v>1694.68</v>
      </c>
    </row>
    <row r="108" spans="1:8" s="12" customFormat="1" x14ac:dyDescent="0.2">
      <c r="A108" s="330" t="s">
        <v>145</v>
      </c>
      <c r="B108" s="40" t="s">
        <v>116</v>
      </c>
      <c r="C108" s="30"/>
      <c r="D108" s="254">
        <v>153.97999999999999</v>
      </c>
      <c r="E108" s="383">
        <v>0</v>
      </c>
      <c r="F108" s="385">
        <v>0</v>
      </c>
      <c r="G108" s="384">
        <v>1.5</v>
      </c>
      <c r="H108" s="238">
        <v>230.96999999999997</v>
      </c>
    </row>
    <row r="109" spans="1:8" s="12" customFormat="1" ht="13.5" thickBot="1" x14ac:dyDescent="0.25">
      <c r="A109" s="359" t="s">
        <v>352</v>
      </c>
      <c r="B109" s="40" t="s">
        <v>116</v>
      </c>
      <c r="C109" s="30"/>
      <c r="D109" s="254">
        <v>47.04</v>
      </c>
      <c r="E109" s="383">
        <v>0</v>
      </c>
      <c r="F109" s="385">
        <v>0</v>
      </c>
      <c r="G109" s="384">
        <v>46</v>
      </c>
      <c r="H109" s="238">
        <v>2180.16</v>
      </c>
    </row>
    <row r="110" spans="1:8" s="3" customFormat="1" ht="26.25" thickBot="1" x14ac:dyDescent="0.25">
      <c r="A110" s="165" t="s">
        <v>242</v>
      </c>
      <c r="B110" s="169"/>
      <c r="C110" s="299"/>
      <c r="D110" s="277"/>
      <c r="E110" s="173">
        <v>0</v>
      </c>
      <c r="F110" s="174">
        <v>15577.6</v>
      </c>
      <c r="G110" s="208"/>
      <c r="H110" s="230">
        <v>11236</v>
      </c>
    </row>
    <row r="111" spans="1:8" s="3" customFormat="1" ht="24.75" thickBot="1" x14ac:dyDescent="0.25">
      <c r="A111" s="133" t="s">
        <v>58</v>
      </c>
      <c r="B111" s="150" t="s">
        <v>64</v>
      </c>
      <c r="C111" s="170">
        <v>1</v>
      </c>
      <c r="D111" s="253"/>
      <c r="E111" s="434">
        <v>5229.1000000000004</v>
      </c>
      <c r="F111" s="435">
        <v>15577.6</v>
      </c>
      <c r="G111" s="381">
        <v>5229.1000000000004</v>
      </c>
      <c r="H111" s="382">
        <v>11236</v>
      </c>
    </row>
    <row r="112" spans="1:8" s="3" customFormat="1" ht="19.5" customHeight="1" thickBot="1" x14ac:dyDescent="0.25">
      <c r="A112" s="501" t="s">
        <v>60</v>
      </c>
      <c r="B112" s="502"/>
      <c r="C112" s="502"/>
      <c r="D112" s="503"/>
      <c r="E112" s="208"/>
      <c r="F112" s="230">
        <v>417915.8</v>
      </c>
      <c r="G112" s="208"/>
      <c r="H112" s="230">
        <v>416527.15096</v>
      </c>
    </row>
    <row r="113" spans="1:8" s="3" customFormat="1" ht="26.25" thickBot="1" x14ac:dyDescent="0.25">
      <c r="A113" s="179" t="s">
        <v>244</v>
      </c>
      <c r="B113" s="105"/>
      <c r="C113" s="183"/>
      <c r="D113" s="279"/>
      <c r="E113" s="173">
        <v>538.4</v>
      </c>
      <c r="F113" s="174">
        <v>110383.94</v>
      </c>
      <c r="G113" s="208">
        <v>538.4</v>
      </c>
      <c r="H113" s="230">
        <v>109570.6094</v>
      </c>
    </row>
    <row r="114" spans="1:8" s="3" customFormat="1" ht="24" x14ac:dyDescent="0.2">
      <c r="A114" s="362" t="s">
        <v>163</v>
      </c>
      <c r="B114" s="64" t="s">
        <v>64</v>
      </c>
      <c r="C114" s="301" t="s">
        <v>260</v>
      </c>
      <c r="D114" s="270" t="s">
        <v>245</v>
      </c>
      <c r="E114" s="434">
        <v>5229.1000000000004</v>
      </c>
      <c r="F114" s="435">
        <v>104360.02</v>
      </c>
      <c r="G114" s="381">
        <v>5229.1000000000004</v>
      </c>
      <c r="H114" s="382">
        <v>103640.81</v>
      </c>
    </row>
    <row r="115" spans="1:8" s="3" customFormat="1" ht="24.75" thickBot="1" x14ac:dyDescent="0.25">
      <c r="A115" s="180" t="s">
        <v>256</v>
      </c>
      <c r="B115" s="11" t="s">
        <v>64</v>
      </c>
      <c r="C115" s="195">
        <v>12</v>
      </c>
      <c r="D115" s="319">
        <v>9.6000000000000002E-2</v>
      </c>
      <c r="E115" s="436">
        <v>5229.1000000000004</v>
      </c>
      <c r="F115" s="437">
        <v>6023.92</v>
      </c>
      <c r="G115" s="381">
        <v>5229.1000000000004</v>
      </c>
      <c r="H115" s="238">
        <v>5929.7994000000008</v>
      </c>
    </row>
    <row r="116" spans="1:8" s="12" customFormat="1" ht="38.25" customHeight="1" thickBot="1" x14ac:dyDescent="0.25">
      <c r="A116" s="181" t="s">
        <v>246</v>
      </c>
      <c r="B116" s="63" t="s">
        <v>64</v>
      </c>
      <c r="C116" s="290" t="s">
        <v>70</v>
      </c>
      <c r="D116" s="251" t="s">
        <v>245</v>
      </c>
      <c r="E116" s="173">
        <v>5423</v>
      </c>
      <c r="F116" s="174">
        <v>263372.11</v>
      </c>
      <c r="G116" s="239">
        <v>5423</v>
      </c>
      <c r="H116" s="230">
        <v>262239.37</v>
      </c>
    </row>
    <row r="117" spans="1:8" s="12" customFormat="1" ht="25.5" customHeight="1" thickBot="1" x14ac:dyDescent="0.25">
      <c r="A117" s="182" t="s">
        <v>247</v>
      </c>
      <c r="B117" s="240" t="s">
        <v>64</v>
      </c>
      <c r="C117" s="302">
        <v>1</v>
      </c>
      <c r="D117" s="422">
        <v>3.4666666666666665E-3</v>
      </c>
      <c r="E117" s="173">
        <v>5229.1000000000004</v>
      </c>
      <c r="F117" s="174">
        <v>235.31</v>
      </c>
      <c r="G117" s="239">
        <v>5229.1000000000004</v>
      </c>
      <c r="H117" s="230">
        <v>217.53056000000001</v>
      </c>
    </row>
    <row r="118" spans="1:8" s="12" customFormat="1" ht="39.75" customHeight="1" thickBot="1" x14ac:dyDescent="0.25">
      <c r="A118" s="165" t="s">
        <v>248</v>
      </c>
      <c r="B118" s="241" t="s">
        <v>64</v>
      </c>
      <c r="C118" s="303">
        <v>12</v>
      </c>
      <c r="D118" s="280">
        <v>0.77</v>
      </c>
      <c r="E118" s="173">
        <v>5229.1000000000004</v>
      </c>
      <c r="F118" s="174">
        <v>43924.44</v>
      </c>
      <c r="G118" s="239">
        <v>5229.1000000000004</v>
      </c>
      <c r="H118" s="230">
        <v>44499.641000000003</v>
      </c>
    </row>
    <row r="119" spans="1:8" s="3" customFormat="1" ht="15.75" thickBot="1" x14ac:dyDescent="0.25">
      <c r="A119" s="189" t="s">
        <v>62</v>
      </c>
      <c r="B119" s="190"/>
      <c r="C119" s="191"/>
      <c r="D119" s="423"/>
      <c r="E119" s="173">
        <v>5229.1000000000004</v>
      </c>
      <c r="F119" s="174">
        <v>304961.11</v>
      </c>
      <c r="G119" s="208">
        <v>5229.1000000000004</v>
      </c>
      <c r="H119" s="230">
        <v>301928.23333333334</v>
      </c>
    </row>
    <row r="120" spans="1:8" s="3" customFormat="1" ht="17.25" x14ac:dyDescent="0.2">
      <c r="A120" s="106" t="s">
        <v>249</v>
      </c>
      <c r="B120" s="137" t="s">
        <v>64</v>
      </c>
      <c r="C120" s="107">
        <v>12</v>
      </c>
      <c r="D120" s="424">
        <v>4.8600000000000003</v>
      </c>
      <c r="E120" s="436">
        <v>5229.1000000000004</v>
      </c>
      <c r="F120" s="440">
        <v>304961.11200000002</v>
      </c>
      <c r="G120" s="384">
        <v>5229.1000000000004</v>
      </c>
      <c r="H120" s="238">
        <v>300411.79399999999</v>
      </c>
    </row>
    <row r="121" spans="1:8" s="3" customFormat="1" ht="13.5" thickBot="1" x14ac:dyDescent="0.25">
      <c r="A121" s="106" t="s">
        <v>378</v>
      </c>
      <c r="B121" s="137"/>
      <c r="C121" s="144"/>
      <c r="D121" s="283"/>
      <c r="E121" s="383">
        <v>0</v>
      </c>
      <c r="F121" s="385">
        <v>0</v>
      </c>
      <c r="G121" s="384">
        <v>0</v>
      </c>
      <c r="H121" s="238">
        <v>1516.4393333333355</v>
      </c>
    </row>
    <row r="122" spans="1:8" s="3" customFormat="1" ht="15.75" thickBot="1" x14ac:dyDescent="0.25">
      <c r="A122" s="111" t="s">
        <v>179</v>
      </c>
      <c r="B122" s="65"/>
      <c r="C122" s="48"/>
      <c r="D122" s="284"/>
      <c r="E122" s="173">
        <v>0</v>
      </c>
      <c r="F122" s="174">
        <v>18889.68</v>
      </c>
      <c r="G122" s="401"/>
      <c r="H122" s="230">
        <v>14505.19</v>
      </c>
    </row>
    <row r="123" spans="1:8" s="3" customFormat="1" ht="13.5" thickBot="1" x14ac:dyDescent="0.25">
      <c r="A123" s="49" t="s">
        <v>284</v>
      </c>
      <c r="B123" s="41"/>
      <c r="C123" s="93"/>
      <c r="D123" s="285"/>
      <c r="E123" s="173">
        <v>0</v>
      </c>
      <c r="F123" s="174">
        <v>18889.68</v>
      </c>
      <c r="G123" s="402"/>
      <c r="H123" s="230">
        <v>14505.19</v>
      </c>
    </row>
    <row r="124" spans="1:8" s="3" customFormat="1" x14ac:dyDescent="0.2">
      <c r="A124" s="192" t="s">
        <v>250</v>
      </c>
      <c r="B124" s="246" t="s">
        <v>0</v>
      </c>
      <c r="C124" s="193">
        <v>1</v>
      </c>
      <c r="D124" s="425">
        <v>1560.1</v>
      </c>
      <c r="E124" s="434">
        <v>8</v>
      </c>
      <c r="F124" s="435">
        <v>14401.84</v>
      </c>
      <c r="G124" s="381">
        <v>1</v>
      </c>
      <c r="H124" s="382">
        <v>1560.1</v>
      </c>
    </row>
    <row r="125" spans="1:8" s="3" customFormat="1" x14ac:dyDescent="0.2">
      <c r="A125" s="194" t="s">
        <v>306</v>
      </c>
      <c r="B125" s="247" t="s">
        <v>0</v>
      </c>
      <c r="C125" s="195">
        <v>1</v>
      </c>
      <c r="D125" s="424">
        <v>2000</v>
      </c>
      <c r="E125" s="436">
        <v>0</v>
      </c>
      <c r="F125" s="437">
        <v>0</v>
      </c>
      <c r="G125" s="384">
        <v>2</v>
      </c>
      <c r="H125" s="238">
        <v>4000</v>
      </c>
    </row>
    <row r="126" spans="1:8" s="3" customFormat="1" x14ac:dyDescent="0.2">
      <c r="A126" s="66" t="s">
        <v>162</v>
      </c>
      <c r="B126" s="221" t="s">
        <v>116</v>
      </c>
      <c r="C126" s="45"/>
      <c r="D126" s="269">
        <v>1044.4000000000001</v>
      </c>
      <c r="E126" s="436">
        <v>0</v>
      </c>
      <c r="F126" s="437">
        <v>0</v>
      </c>
      <c r="G126" s="384">
        <v>1</v>
      </c>
      <c r="H126" s="238">
        <v>1044.4000000000001</v>
      </c>
    </row>
    <row r="127" spans="1:8" s="3" customFormat="1" x14ac:dyDescent="0.2">
      <c r="A127" s="90" t="s">
        <v>308</v>
      </c>
      <c r="B127" s="221" t="s">
        <v>116</v>
      </c>
      <c r="C127" s="45"/>
      <c r="D127" s="269">
        <v>2500</v>
      </c>
      <c r="E127" s="436">
        <v>0</v>
      </c>
      <c r="F127" s="437">
        <v>0</v>
      </c>
      <c r="G127" s="384">
        <v>1</v>
      </c>
      <c r="H127" s="238">
        <v>2500</v>
      </c>
    </row>
    <row r="128" spans="1:8" s="3" customFormat="1" x14ac:dyDescent="0.2">
      <c r="A128" s="196" t="s">
        <v>340</v>
      </c>
      <c r="B128" s="221" t="s">
        <v>0</v>
      </c>
      <c r="C128" s="45"/>
      <c r="D128" s="261">
        <v>1800.23</v>
      </c>
      <c r="E128" s="436">
        <v>0</v>
      </c>
      <c r="F128" s="437">
        <v>0</v>
      </c>
      <c r="G128" s="384">
        <v>3</v>
      </c>
      <c r="H128" s="238">
        <v>5400.6900000000005</v>
      </c>
    </row>
    <row r="129" spans="1:8" s="3" customFormat="1" ht="13.5" thickBot="1" x14ac:dyDescent="0.25">
      <c r="A129" s="66" t="s">
        <v>329</v>
      </c>
      <c r="B129" s="27" t="s">
        <v>23</v>
      </c>
      <c r="C129" s="45"/>
      <c r="D129" s="269">
        <v>560.98</v>
      </c>
      <c r="E129" s="436">
        <v>8</v>
      </c>
      <c r="F129" s="437">
        <v>4487.84</v>
      </c>
      <c r="G129" s="384">
        <v>0</v>
      </c>
      <c r="H129" s="238">
        <v>0</v>
      </c>
    </row>
    <row r="130" spans="1:8" s="3" customFormat="1" ht="15.75" thickBot="1" x14ac:dyDescent="0.25">
      <c r="A130" s="205" t="s">
        <v>371</v>
      </c>
      <c r="B130" s="63"/>
      <c r="C130" s="305"/>
      <c r="D130" s="427"/>
      <c r="E130" s="32"/>
      <c r="F130" s="230">
        <v>1251747.5999999999</v>
      </c>
      <c r="G130" s="32"/>
      <c r="H130" s="230">
        <v>1349652.7606033334</v>
      </c>
    </row>
    <row r="131" spans="1:8" s="3" customFormat="1" x14ac:dyDescent="0.2">
      <c r="A131" s="81"/>
      <c r="B131" s="82"/>
      <c r="C131" s="28"/>
      <c r="D131" s="67"/>
      <c r="E131" s="94"/>
      <c r="F131" s="94"/>
      <c r="G131" s="94"/>
      <c r="H131" s="94"/>
    </row>
    <row r="132" spans="1:8" s="3" customFormat="1" x14ac:dyDescent="0.2">
      <c r="A132" s="484" t="s">
        <v>379</v>
      </c>
      <c r="B132" s="484"/>
      <c r="C132" s="484"/>
      <c r="D132" s="67"/>
      <c r="E132" s="94"/>
      <c r="F132" s="94"/>
      <c r="G132" s="94"/>
      <c r="H132" s="94"/>
    </row>
    <row r="133" spans="1:8" x14ac:dyDescent="0.2">
      <c r="A133" s="81"/>
      <c r="B133" s="82"/>
      <c r="C133" s="28"/>
    </row>
    <row r="134" spans="1:8" x14ac:dyDescent="0.2">
      <c r="A134" s="249" t="s">
        <v>380</v>
      </c>
      <c r="B134" s="82"/>
      <c r="C134" s="28"/>
      <c r="D134" s="74"/>
    </row>
    <row r="135" spans="1:8" x14ac:dyDescent="0.2">
      <c r="A135" s="81"/>
      <c r="B135" s="82"/>
      <c r="C135" s="28"/>
      <c r="D135" s="74"/>
    </row>
    <row r="136" spans="1:8" x14ac:dyDescent="0.2">
      <c r="A136" s="81"/>
      <c r="B136" s="82"/>
      <c r="C136" s="28"/>
      <c r="D136" s="74"/>
    </row>
    <row r="137" spans="1:8" s="3" customFormat="1" x14ac:dyDescent="0.2">
      <c r="A137" s="81"/>
      <c r="B137" s="82"/>
      <c r="C137" s="28"/>
      <c r="D137" s="74"/>
      <c r="E137" s="94"/>
      <c r="F137" s="94"/>
      <c r="G137" s="94"/>
      <c r="H137" s="94"/>
    </row>
    <row r="138" spans="1:8" s="3" customFormat="1" x14ac:dyDescent="0.2">
      <c r="A138" s="81"/>
      <c r="B138" s="82"/>
      <c r="C138" s="28"/>
      <c r="D138" s="74"/>
      <c r="E138" s="94"/>
      <c r="F138" s="94"/>
      <c r="G138" s="94"/>
      <c r="H138" s="94"/>
    </row>
    <row r="139" spans="1:8" s="3" customFormat="1" x14ac:dyDescent="0.2">
      <c r="A139" s="81"/>
      <c r="B139" s="82"/>
      <c r="C139" s="28"/>
      <c r="D139" s="74"/>
      <c r="E139" s="94"/>
      <c r="F139" s="94"/>
      <c r="G139" s="94"/>
      <c r="H139" s="94"/>
    </row>
    <row r="140" spans="1:8" s="3" customFormat="1" x14ac:dyDescent="0.2">
      <c r="A140" s="81"/>
      <c r="B140" s="82"/>
      <c r="C140" s="28"/>
      <c r="D140" s="67"/>
      <c r="E140" s="94"/>
      <c r="F140" s="94"/>
      <c r="G140" s="94"/>
      <c r="H140" s="94"/>
    </row>
    <row r="141" spans="1:8" s="12" customFormat="1" x14ac:dyDescent="0.2">
      <c r="A141" s="81"/>
      <c r="B141" s="82"/>
      <c r="C141" s="28"/>
      <c r="D141" s="67"/>
      <c r="E141" s="94"/>
      <c r="F141" s="94"/>
      <c r="G141" s="94"/>
      <c r="H141" s="94"/>
    </row>
    <row r="142" spans="1:8" s="3" customFormat="1" x14ac:dyDescent="0.2">
      <c r="A142" s="81"/>
      <c r="B142" s="82"/>
      <c r="C142" s="28"/>
      <c r="D142" s="67"/>
      <c r="E142" s="95"/>
      <c r="F142" s="95"/>
      <c r="G142" s="403"/>
      <c r="H142" s="403"/>
    </row>
    <row r="143" spans="1:8" s="3" customFormat="1" x14ac:dyDescent="0.2">
      <c r="A143" s="81"/>
      <c r="B143" s="82"/>
      <c r="C143" s="28"/>
      <c r="D143" s="67"/>
      <c r="E143" s="95"/>
      <c r="F143" s="95"/>
      <c r="G143" s="403"/>
      <c r="H143" s="403"/>
    </row>
    <row r="144" spans="1:8" s="3" customFormat="1" x14ac:dyDescent="0.2">
      <c r="A144" s="8"/>
      <c r="B144" s="67"/>
      <c r="C144" s="10"/>
      <c r="D144" s="67"/>
      <c r="E144" s="95"/>
      <c r="F144" s="95"/>
      <c r="G144" s="95"/>
      <c r="H144" s="95"/>
    </row>
    <row r="145" spans="1:8" s="3" customFormat="1" x14ac:dyDescent="0.2">
      <c r="A145" s="8"/>
      <c r="B145" s="67"/>
      <c r="C145" s="10"/>
      <c r="D145" s="67"/>
      <c r="E145" s="95"/>
      <c r="F145" s="95"/>
      <c r="G145" s="95"/>
      <c r="H145" s="95"/>
    </row>
    <row r="146" spans="1:8" s="3" customFormat="1" x14ac:dyDescent="0.2">
      <c r="A146" s="8"/>
      <c r="B146" s="67"/>
      <c r="C146" s="10"/>
      <c r="D146" s="67"/>
      <c r="E146" s="95"/>
      <c r="F146" s="95"/>
      <c r="G146" s="95"/>
      <c r="H146" s="95"/>
    </row>
    <row r="147" spans="1:8" s="3" customFormat="1" x14ac:dyDescent="0.2">
      <c r="A147" s="8"/>
      <c r="B147" s="67"/>
      <c r="C147" s="10"/>
      <c r="D147" s="67"/>
      <c r="E147" s="95"/>
      <c r="F147" s="95"/>
      <c r="G147" s="95"/>
      <c r="H147" s="95"/>
    </row>
    <row r="148" spans="1:8" s="3" customFormat="1" x14ac:dyDescent="0.2">
      <c r="A148" s="8"/>
      <c r="B148" s="67"/>
      <c r="C148" s="10"/>
      <c r="D148" s="67"/>
      <c r="E148" s="95"/>
      <c r="F148" s="95"/>
      <c r="G148" s="95"/>
      <c r="H148" s="95"/>
    </row>
    <row r="149" spans="1:8" s="3" customFormat="1" x14ac:dyDescent="0.2">
      <c r="A149" s="8"/>
      <c r="B149" s="67"/>
      <c r="C149" s="10"/>
      <c r="D149" s="67"/>
      <c r="E149" s="95"/>
      <c r="F149" s="95"/>
      <c r="G149" s="95"/>
      <c r="H149" s="95"/>
    </row>
    <row r="150" spans="1:8" s="3" customFormat="1" x14ac:dyDescent="0.2">
      <c r="A150" s="8"/>
      <c r="B150" s="67"/>
      <c r="C150" s="10"/>
      <c r="D150" s="67"/>
      <c r="E150" s="95"/>
      <c r="F150" s="95"/>
      <c r="G150" s="95"/>
      <c r="H150" s="95"/>
    </row>
    <row r="157" spans="1:8" x14ac:dyDescent="0.2">
      <c r="A157" s="1"/>
      <c r="B157" s="1"/>
      <c r="C157" s="306"/>
      <c r="D157" s="94"/>
    </row>
    <row r="158" spans="1:8" x14ac:dyDescent="0.2">
      <c r="A158" s="1"/>
      <c r="B158" s="1"/>
      <c r="C158" s="306"/>
      <c r="D158" s="94"/>
    </row>
    <row r="159" spans="1:8" x14ac:dyDescent="0.2">
      <c r="A159" s="1"/>
      <c r="B159" s="1"/>
      <c r="C159" s="306"/>
      <c r="D159" s="94"/>
    </row>
    <row r="160" spans="1:8" x14ac:dyDescent="0.2">
      <c r="A160" s="1"/>
      <c r="B160" s="1"/>
      <c r="C160" s="306"/>
      <c r="D160" s="94"/>
    </row>
    <row r="167" spans="1:4" x14ac:dyDescent="0.2">
      <c r="A167" s="1"/>
      <c r="B167" s="1"/>
      <c r="C167" s="306"/>
      <c r="D167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  <row r="170" spans="1:4" x14ac:dyDescent="0.2">
      <c r="A170" s="1"/>
      <c r="B170" s="1"/>
      <c r="C170" s="306"/>
      <c r="D170" s="94"/>
    </row>
    <row r="177" spans="1:4" x14ac:dyDescent="0.2">
      <c r="A177" s="1"/>
      <c r="B177" s="1"/>
      <c r="C177" s="306"/>
      <c r="D177" s="94"/>
    </row>
    <row r="178" spans="1:4" x14ac:dyDescent="0.2">
      <c r="A178" s="1"/>
      <c r="B178" s="1"/>
      <c r="C178" s="306"/>
      <c r="D178" s="94"/>
    </row>
  </sheetData>
  <mergeCells count="12">
    <mergeCell ref="A63:D63"/>
    <mergeCell ref="A112:D112"/>
    <mergeCell ref="A132:C132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5" fitToHeight="0" orientation="portrait" copies="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showZeros="0" topLeftCell="A125" workbookViewId="0">
      <selection activeCell="E131" sqref="E131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9.28515625" style="94" customWidth="1"/>
    <col min="6" max="7" width="11.28515625" style="94" customWidth="1"/>
    <col min="8" max="8" width="14.285156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93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-320867.82957298902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901339.41999999981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901339.41999999981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901339.41999999981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1030358.3896466666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-449886.7992196558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-454566.179572989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874410.05000000016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874410.05000000016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874410.05000000016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419843.87042701116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1030358.3896466666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-610514.51921965543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25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93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112428.17</v>
      </c>
      <c r="G24" s="208"/>
      <c r="H24" s="209">
        <v>202048.68613999998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73954.48</v>
      </c>
      <c r="G25" s="208"/>
      <c r="H25" s="209">
        <v>138017.82974000002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3871.4</v>
      </c>
      <c r="F26" s="435">
        <v>35.229999999999997</v>
      </c>
      <c r="G26" s="381">
        <v>3871.4</v>
      </c>
      <c r="H26" s="382">
        <v>35.22974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8">
        <v>73919.25</v>
      </c>
      <c r="G27" s="384"/>
      <c r="H27" s="238">
        <v>137982.6</v>
      </c>
    </row>
    <row r="28" spans="1:8" s="3" customFormat="1" ht="13.5" thickBot="1" x14ac:dyDescent="0.25">
      <c r="A28" s="210" t="s">
        <v>261</v>
      </c>
      <c r="B28" s="37" t="s">
        <v>1</v>
      </c>
      <c r="C28" s="293"/>
      <c r="D28" s="409">
        <v>1642.65</v>
      </c>
      <c r="E28" s="436">
        <v>45</v>
      </c>
      <c r="F28" s="437">
        <v>73919.25</v>
      </c>
      <c r="G28" s="384">
        <v>84</v>
      </c>
      <c r="H28" s="238">
        <v>137982.6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2943.74</v>
      </c>
      <c r="G29" s="208"/>
      <c r="H29" s="209">
        <f>1985.088+H32</f>
        <v>2459.7080000000001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784</v>
      </c>
      <c r="F30" s="435">
        <v>1994.5</v>
      </c>
      <c r="G30" s="381">
        <v>784</v>
      </c>
      <c r="H30" s="382">
        <v>1985.088</v>
      </c>
    </row>
    <row r="31" spans="1:8" s="3" customFormat="1" ht="13.5" customHeight="1" x14ac:dyDescent="0.2">
      <c r="A31" s="213" t="s">
        <v>221</v>
      </c>
      <c r="B31" s="151"/>
      <c r="C31" s="200" t="s">
        <v>66</v>
      </c>
      <c r="D31" s="253"/>
      <c r="E31" s="383">
        <v>0</v>
      </c>
      <c r="F31" s="385">
        <v>949.24</v>
      </c>
      <c r="G31" s="236"/>
      <c r="H31" s="238">
        <v>0</v>
      </c>
    </row>
    <row r="32" spans="1:8" s="3" customFormat="1" ht="13.5" customHeight="1" thickBot="1" x14ac:dyDescent="0.25">
      <c r="A32" s="117" t="s">
        <v>167</v>
      </c>
      <c r="B32" s="118" t="s">
        <v>0</v>
      </c>
      <c r="C32" s="121">
        <v>1</v>
      </c>
      <c r="D32" s="409">
        <v>474.62</v>
      </c>
      <c r="E32" s="436">
        <v>2</v>
      </c>
      <c r="F32" s="437">
        <v>949.24</v>
      </c>
      <c r="G32" s="384">
        <v>1</v>
      </c>
      <c r="H32" s="238">
        <v>474.62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35.229999999999997</v>
      </c>
      <c r="G33" s="208"/>
      <c r="H33" s="209">
        <v>0</v>
      </c>
    </row>
    <row r="34" spans="1:8" s="12" customFormat="1" ht="26.25" thickBot="1" x14ac:dyDescent="0.25">
      <c r="A34" s="122" t="s">
        <v>32</v>
      </c>
      <c r="B34" s="123"/>
      <c r="C34" s="295"/>
      <c r="D34" s="257"/>
      <c r="E34" s="208"/>
      <c r="F34" s="209">
        <v>615.54999999999995</v>
      </c>
      <c r="G34" s="208"/>
      <c r="H34" s="209">
        <v>0</v>
      </c>
    </row>
    <row r="35" spans="1:8" s="12" customFormat="1" ht="26.25" thickBot="1" x14ac:dyDescent="0.25">
      <c r="A35" s="23" t="s">
        <v>34</v>
      </c>
      <c r="B35" s="245"/>
      <c r="C35" s="311"/>
      <c r="D35" s="312"/>
      <c r="E35" s="208"/>
      <c r="F35" s="230">
        <v>26402.05</v>
      </c>
      <c r="G35" s="208"/>
      <c r="H35" s="230">
        <v>1881.7919999999999</v>
      </c>
    </row>
    <row r="36" spans="1:8" s="3" customFormat="1" ht="23.25" customHeight="1" x14ac:dyDescent="0.2">
      <c r="A36" s="438" t="s">
        <v>11</v>
      </c>
      <c r="B36" s="316" t="s">
        <v>1</v>
      </c>
      <c r="C36" s="317">
        <v>2</v>
      </c>
      <c r="D36" s="318">
        <v>0.77</v>
      </c>
      <c r="E36" s="434">
        <v>1089</v>
      </c>
      <c r="F36" s="435">
        <v>1677.06</v>
      </c>
      <c r="G36" s="381">
        <f>E36</f>
        <v>1089</v>
      </c>
      <c r="H36" s="382">
        <v>1677.06</v>
      </c>
    </row>
    <row r="37" spans="1:8" s="3" customFormat="1" ht="22.5" x14ac:dyDescent="0.2">
      <c r="A37" s="471" t="s">
        <v>198</v>
      </c>
      <c r="B37" s="11" t="s">
        <v>1</v>
      </c>
      <c r="C37" s="121">
        <v>4</v>
      </c>
      <c r="D37" s="319">
        <v>9.4E-2</v>
      </c>
      <c r="E37" s="436">
        <v>1089</v>
      </c>
      <c r="F37" s="437">
        <v>409.46</v>
      </c>
      <c r="G37" s="381">
        <f>E37</f>
        <v>1089</v>
      </c>
      <c r="H37" s="238">
        <v>204.732</v>
      </c>
    </row>
    <row r="38" spans="1:8" s="3" customFormat="1" ht="20.25" customHeight="1" x14ac:dyDescent="0.2">
      <c r="A38" s="307" t="s">
        <v>31</v>
      </c>
      <c r="B38" s="92" t="s">
        <v>1</v>
      </c>
      <c r="C38" s="201" t="s">
        <v>67</v>
      </c>
      <c r="D38" s="265"/>
      <c r="E38" s="383">
        <v>0</v>
      </c>
      <c r="F38" s="385">
        <v>24315.53</v>
      </c>
      <c r="G38" s="236"/>
      <c r="H38" s="238">
        <v>0</v>
      </c>
    </row>
    <row r="39" spans="1:8" s="3" customFormat="1" ht="13.5" thickBot="1" x14ac:dyDescent="0.25">
      <c r="A39" s="309" t="s">
        <v>200</v>
      </c>
      <c r="B39" s="451"/>
      <c r="C39" s="61"/>
      <c r="D39" s="466"/>
      <c r="E39" s="383">
        <v>0</v>
      </c>
      <c r="F39" s="385">
        <v>24315.53</v>
      </c>
      <c r="G39" s="236"/>
      <c r="H39" s="237">
        <v>0</v>
      </c>
    </row>
    <row r="40" spans="1:8" s="12" customFormat="1" ht="26.25" thickBot="1" x14ac:dyDescent="0.25">
      <c r="A40" s="455" t="s">
        <v>35</v>
      </c>
      <c r="B40" s="456"/>
      <c r="C40" s="457"/>
      <c r="D40" s="259"/>
      <c r="E40" s="208"/>
      <c r="F40" s="230">
        <v>212.16</v>
      </c>
      <c r="G40" s="208"/>
      <c r="H40" s="230">
        <v>1879.5500000000002</v>
      </c>
    </row>
    <row r="41" spans="1:8" s="34" customFormat="1" ht="60" x14ac:dyDescent="0.2">
      <c r="A41" s="452" t="s">
        <v>36</v>
      </c>
      <c r="B41" s="39" t="s">
        <v>1</v>
      </c>
      <c r="C41" s="453">
        <v>1</v>
      </c>
      <c r="D41" s="454">
        <v>0.52</v>
      </c>
      <c r="E41" s="434">
        <v>408</v>
      </c>
      <c r="F41" s="435">
        <v>212.16</v>
      </c>
      <c r="G41" s="381">
        <v>408</v>
      </c>
      <c r="H41" s="382">
        <v>212.16</v>
      </c>
    </row>
    <row r="42" spans="1:8" s="3" customFormat="1" x14ac:dyDescent="0.2">
      <c r="A42" s="307" t="s">
        <v>31</v>
      </c>
      <c r="B42" s="11"/>
      <c r="C42" s="121" t="s">
        <v>67</v>
      </c>
      <c r="D42" s="265"/>
      <c r="E42" s="383">
        <v>0</v>
      </c>
      <c r="F42" s="385">
        <v>0</v>
      </c>
      <c r="G42" s="236"/>
      <c r="H42" s="237">
        <v>1667.39</v>
      </c>
    </row>
    <row r="43" spans="1:8" s="3" customFormat="1" ht="13.5" thickBot="1" x14ac:dyDescent="0.25">
      <c r="A43" s="472" t="s">
        <v>258</v>
      </c>
      <c r="B43" s="42" t="s">
        <v>222</v>
      </c>
      <c r="C43" s="468">
        <v>1</v>
      </c>
      <c r="D43" s="463">
        <v>941.13</v>
      </c>
      <c r="E43" s="383">
        <v>0</v>
      </c>
      <c r="F43" s="385">
        <v>0</v>
      </c>
      <c r="G43" s="384">
        <v>2.2000000000000002</v>
      </c>
      <c r="H43" s="238">
        <v>1667.39</v>
      </c>
    </row>
    <row r="44" spans="1:8" s="12" customFormat="1" ht="26.25" thickBot="1" x14ac:dyDescent="0.25">
      <c r="A44" s="465" t="s">
        <v>37</v>
      </c>
      <c r="B44" s="456"/>
      <c r="C44" s="457"/>
      <c r="D44" s="259"/>
      <c r="E44" s="208"/>
      <c r="F44" s="230">
        <v>120.01</v>
      </c>
      <c r="G44" s="208"/>
      <c r="H44" s="230">
        <v>48668.453400000006</v>
      </c>
    </row>
    <row r="45" spans="1:8" s="3" customFormat="1" ht="67.5" x14ac:dyDescent="0.2">
      <c r="A45" s="25" t="s">
        <v>38</v>
      </c>
      <c r="B45" s="219" t="s">
        <v>64</v>
      </c>
      <c r="C45" s="31" t="s">
        <v>68</v>
      </c>
      <c r="D45" s="464">
        <v>3.1E-2</v>
      </c>
      <c r="E45" s="434">
        <v>3871.4</v>
      </c>
      <c r="F45" s="435">
        <v>120.01</v>
      </c>
      <c r="G45" s="381">
        <v>3871.4</v>
      </c>
      <c r="H45" s="382">
        <v>120.0134</v>
      </c>
    </row>
    <row r="46" spans="1:8" s="3" customFormat="1" x14ac:dyDescent="0.2">
      <c r="A46" s="132" t="s">
        <v>31</v>
      </c>
      <c r="B46" s="91"/>
      <c r="C46" s="30" t="s">
        <v>67</v>
      </c>
      <c r="D46" s="411"/>
      <c r="E46" s="383">
        <v>0</v>
      </c>
      <c r="F46" s="385">
        <v>0</v>
      </c>
      <c r="G46" s="236"/>
      <c r="H46" s="238">
        <v>48548.44</v>
      </c>
    </row>
    <row r="47" spans="1:8" s="3" customFormat="1" x14ac:dyDescent="0.2">
      <c r="A47" s="134" t="s">
        <v>169</v>
      </c>
      <c r="B47" s="118" t="s">
        <v>1</v>
      </c>
      <c r="C47" s="220">
        <v>1</v>
      </c>
      <c r="D47" s="409">
        <v>167.56</v>
      </c>
      <c r="E47" s="383">
        <v>0</v>
      </c>
      <c r="F47" s="385">
        <v>0</v>
      </c>
      <c r="G47" s="384">
        <v>1</v>
      </c>
      <c r="H47" s="238">
        <v>167.56</v>
      </c>
    </row>
    <row r="48" spans="1:8" s="3" customFormat="1" x14ac:dyDescent="0.2">
      <c r="A48" s="134" t="s">
        <v>226</v>
      </c>
      <c r="B48" s="118" t="s">
        <v>0</v>
      </c>
      <c r="C48" s="220">
        <v>1</v>
      </c>
      <c r="D48" s="409">
        <v>18191.7</v>
      </c>
      <c r="E48" s="383">
        <v>0</v>
      </c>
      <c r="F48" s="385">
        <v>0</v>
      </c>
      <c r="G48" s="384">
        <v>2</v>
      </c>
      <c r="H48" s="238">
        <v>42519.72</v>
      </c>
    </row>
    <row r="49" spans="1:8" s="3" customFormat="1" ht="13.5" thickBot="1" x14ac:dyDescent="0.25">
      <c r="A49" s="129" t="s">
        <v>291</v>
      </c>
      <c r="B49" s="11"/>
      <c r="C49" s="30"/>
      <c r="D49" s="222" t="s">
        <v>377</v>
      </c>
      <c r="E49" s="383">
        <v>0</v>
      </c>
      <c r="F49" s="385">
        <v>0</v>
      </c>
      <c r="G49" s="384">
        <v>2</v>
      </c>
      <c r="H49" s="238">
        <v>5861.16</v>
      </c>
    </row>
    <row r="50" spans="1:8" s="12" customFormat="1" ht="26.25" thickBot="1" x14ac:dyDescent="0.25">
      <c r="A50" s="128" t="s">
        <v>39</v>
      </c>
      <c r="B50" s="123"/>
      <c r="C50" s="295"/>
      <c r="D50" s="257"/>
      <c r="E50" s="208"/>
      <c r="F50" s="230">
        <v>615.54999999999995</v>
      </c>
      <c r="G50" s="208"/>
      <c r="H50" s="230">
        <v>0</v>
      </c>
    </row>
    <row r="51" spans="1:8" s="12" customFormat="1" ht="26.25" thickBot="1" x14ac:dyDescent="0.25">
      <c r="A51" s="130" t="s">
        <v>41</v>
      </c>
      <c r="B51" s="131"/>
      <c r="C51" s="223"/>
      <c r="D51" s="413"/>
      <c r="E51" s="208"/>
      <c r="F51" s="230">
        <v>139.37</v>
      </c>
      <c r="G51" s="208"/>
      <c r="H51" s="230">
        <v>6538.9803999999995</v>
      </c>
    </row>
    <row r="52" spans="1:8" s="3" customFormat="1" ht="16.5" x14ac:dyDescent="0.2">
      <c r="A52" s="104" t="s">
        <v>42</v>
      </c>
      <c r="B52" s="39" t="s">
        <v>64</v>
      </c>
      <c r="C52" s="31"/>
      <c r="D52" s="412">
        <v>3.6000000000000004E-2</v>
      </c>
      <c r="E52" s="434">
        <v>3871.4</v>
      </c>
      <c r="F52" s="435">
        <v>139.37</v>
      </c>
      <c r="G52" s="381">
        <v>3871.4</v>
      </c>
      <c r="H52" s="382">
        <v>139.37039999999999</v>
      </c>
    </row>
    <row r="53" spans="1:8" s="3" customFormat="1" x14ac:dyDescent="0.2">
      <c r="A53" s="132" t="s">
        <v>259</v>
      </c>
      <c r="B53" s="92"/>
      <c r="C53" s="30"/>
      <c r="D53" s="412"/>
      <c r="E53" s="236"/>
      <c r="F53" s="238">
        <v>0</v>
      </c>
      <c r="G53" s="236"/>
      <c r="H53" s="238">
        <v>6399.61</v>
      </c>
    </row>
    <row r="54" spans="1:8" s="3" customFormat="1" ht="13.5" thickBot="1" x14ac:dyDescent="0.25">
      <c r="A54" s="24" t="s">
        <v>326</v>
      </c>
      <c r="B54" s="42" t="s">
        <v>0</v>
      </c>
      <c r="C54" s="30"/>
      <c r="D54" s="258">
        <v>6399.61</v>
      </c>
      <c r="E54" s="383">
        <v>0</v>
      </c>
      <c r="F54" s="385">
        <v>0</v>
      </c>
      <c r="G54" s="384">
        <v>1</v>
      </c>
      <c r="H54" s="238">
        <v>6399.61</v>
      </c>
    </row>
    <row r="55" spans="1:8" s="12" customFormat="1" ht="39" thickBot="1" x14ac:dyDescent="0.25">
      <c r="A55" s="23" t="s">
        <v>43</v>
      </c>
      <c r="B55" s="41"/>
      <c r="C55" s="224"/>
      <c r="D55" s="259"/>
      <c r="E55" s="208"/>
      <c r="F55" s="230">
        <v>7390.0300000000007</v>
      </c>
      <c r="G55" s="208"/>
      <c r="H55" s="230">
        <v>2602.37</v>
      </c>
    </row>
    <row r="56" spans="1:8" s="3" customFormat="1" ht="56.25" x14ac:dyDescent="0.2">
      <c r="A56" s="138" t="s">
        <v>44</v>
      </c>
      <c r="B56" s="39" t="s">
        <v>116</v>
      </c>
      <c r="C56" s="31" t="s">
        <v>68</v>
      </c>
      <c r="D56" s="412">
        <v>4.5860000000000003</v>
      </c>
      <c r="E56" s="434">
        <v>42</v>
      </c>
      <c r="F56" s="435">
        <v>385.22</v>
      </c>
      <c r="G56" s="381">
        <v>38</v>
      </c>
      <c r="H56" s="382">
        <v>174.268</v>
      </c>
    </row>
    <row r="57" spans="1:8" s="3" customFormat="1" x14ac:dyDescent="0.2">
      <c r="A57" s="139" t="s">
        <v>45</v>
      </c>
      <c r="B57" s="11"/>
      <c r="C57" s="30"/>
      <c r="D57" s="411"/>
      <c r="E57" s="383">
        <v>0</v>
      </c>
      <c r="F57" s="385">
        <v>7004.81</v>
      </c>
      <c r="G57" s="236"/>
      <c r="H57" s="237">
        <v>2428.1</v>
      </c>
    </row>
    <row r="58" spans="1:8" s="3" customFormat="1" x14ac:dyDescent="0.2">
      <c r="A58" s="142" t="s">
        <v>231</v>
      </c>
      <c r="B58" s="225" t="s">
        <v>0</v>
      </c>
      <c r="C58" s="141">
        <v>1</v>
      </c>
      <c r="D58" s="409">
        <v>407.4</v>
      </c>
      <c r="E58" s="436">
        <v>12</v>
      </c>
      <c r="F58" s="437">
        <v>4888.8</v>
      </c>
      <c r="G58" s="384">
        <v>0</v>
      </c>
      <c r="H58" s="238">
        <v>0</v>
      </c>
    </row>
    <row r="59" spans="1:8" s="3" customFormat="1" x14ac:dyDescent="0.2">
      <c r="A59" s="142" t="s">
        <v>232</v>
      </c>
      <c r="B59" s="225" t="s">
        <v>0</v>
      </c>
      <c r="C59" s="141">
        <v>1</v>
      </c>
      <c r="D59" s="409">
        <v>246.55</v>
      </c>
      <c r="E59" s="436">
        <v>3</v>
      </c>
      <c r="F59" s="437">
        <v>739.65</v>
      </c>
      <c r="G59" s="384">
        <v>0</v>
      </c>
      <c r="H59" s="238">
        <v>0</v>
      </c>
    </row>
    <row r="60" spans="1:8" s="3" customFormat="1" x14ac:dyDescent="0.2">
      <c r="A60" s="142" t="s">
        <v>233</v>
      </c>
      <c r="B60" s="225" t="s">
        <v>1</v>
      </c>
      <c r="C60" s="141">
        <v>1</v>
      </c>
      <c r="D60" s="409">
        <v>1072.71</v>
      </c>
      <c r="E60" s="436">
        <v>0.5</v>
      </c>
      <c r="F60" s="437">
        <v>536.36</v>
      </c>
      <c r="G60" s="384">
        <v>0.26</v>
      </c>
      <c r="H60" s="238">
        <v>278.90460000000002</v>
      </c>
    </row>
    <row r="61" spans="1:8" s="3" customFormat="1" x14ac:dyDescent="0.2">
      <c r="A61" s="226" t="s">
        <v>148</v>
      </c>
      <c r="B61" s="227" t="s">
        <v>149</v>
      </c>
      <c r="C61" s="170"/>
      <c r="D61" s="260"/>
      <c r="E61" s="383">
        <v>0</v>
      </c>
      <c r="F61" s="385">
        <v>840</v>
      </c>
      <c r="G61" s="236"/>
      <c r="H61" s="237">
        <v>2149.1999999999998</v>
      </c>
    </row>
    <row r="62" spans="1:8" s="3" customFormat="1" x14ac:dyDescent="0.2">
      <c r="A62" s="66" t="s">
        <v>117</v>
      </c>
      <c r="B62" s="43" t="s">
        <v>0</v>
      </c>
      <c r="C62" s="30"/>
      <c r="D62" s="254">
        <v>451.79</v>
      </c>
      <c r="E62" s="383">
        <v>0</v>
      </c>
      <c r="F62" s="385">
        <v>0</v>
      </c>
      <c r="G62" s="384">
        <v>2</v>
      </c>
      <c r="H62" s="238">
        <v>903.58</v>
      </c>
    </row>
    <row r="63" spans="1:8" x14ac:dyDescent="0.2">
      <c r="A63" s="83" t="s">
        <v>321</v>
      </c>
      <c r="B63" s="43" t="s">
        <v>0</v>
      </c>
      <c r="C63" s="30"/>
      <c r="D63" s="254">
        <v>482.79</v>
      </c>
      <c r="E63" s="383">
        <v>0</v>
      </c>
      <c r="F63" s="385">
        <v>0</v>
      </c>
      <c r="G63" s="384">
        <v>2</v>
      </c>
      <c r="H63" s="238">
        <v>965.58</v>
      </c>
    </row>
    <row r="64" spans="1:8" s="3" customFormat="1" ht="13.5" thickBot="1" x14ac:dyDescent="0.25">
      <c r="A64" s="333" t="s">
        <v>301</v>
      </c>
      <c r="B64" s="43" t="s">
        <v>116</v>
      </c>
      <c r="C64" s="30"/>
      <c r="D64" s="254">
        <v>280.04000000000002</v>
      </c>
      <c r="E64" s="383">
        <v>0</v>
      </c>
      <c r="F64" s="385">
        <v>0</v>
      </c>
      <c r="G64" s="384">
        <v>1</v>
      </c>
      <c r="H64" s="238">
        <v>280.04000000000002</v>
      </c>
    </row>
    <row r="65" spans="1:8" s="12" customFormat="1" ht="33.75" customHeight="1" thickBot="1" x14ac:dyDescent="0.25">
      <c r="A65" s="498" t="s">
        <v>46</v>
      </c>
      <c r="B65" s="499"/>
      <c r="C65" s="499"/>
      <c r="D65" s="500"/>
      <c r="E65" s="229"/>
      <c r="F65" s="230">
        <v>152521.04999999999</v>
      </c>
      <c r="G65" s="229"/>
      <c r="H65" s="230">
        <v>246438.70499999996</v>
      </c>
    </row>
    <row r="66" spans="1:8" s="12" customFormat="1" ht="26.25" thickBot="1" x14ac:dyDescent="0.25">
      <c r="A66" s="128" t="s">
        <v>157</v>
      </c>
      <c r="B66" s="123"/>
      <c r="C66" s="295"/>
      <c r="D66" s="257"/>
      <c r="E66" s="173">
        <v>0</v>
      </c>
      <c r="F66" s="174">
        <v>9854.01</v>
      </c>
      <c r="G66" s="208"/>
      <c r="H66" s="230">
        <v>14206.51</v>
      </c>
    </row>
    <row r="67" spans="1:8" s="3" customFormat="1" x14ac:dyDescent="0.2">
      <c r="A67" s="133" t="s">
        <v>158</v>
      </c>
      <c r="B67" s="137" t="s">
        <v>9</v>
      </c>
      <c r="C67" s="107">
        <v>3</v>
      </c>
      <c r="D67" s="409">
        <v>37.21</v>
      </c>
      <c r="E67" s="434">
        <v>80</v>
      </c>
      <c r="F67" s="435">
        <v>8929.2000000000007</v>
      </c>
      <c r="G67" s="381">
        <v>131</v>
      </c>
      <c r="H67" s="382">
        <v>4797.16</v>
      </c>
    </row>
    <row r="68" spans="1:8" s="3" customFormat="1" x14ac:dyDescent="0.2">
      <c r="A68" s="143" t="s">
        <v>45</v>
      </c>
      <c r="B68" s="137"/>
      <c r="C68" s="144"/>
      <c r="D68" s="411"/>
      <c r="E68" s="383">
        <v>0</v>
      </c>
      <c r="F68" s="385">
        <v>924.81</v>
      </c>
      <c r="G68" s="236"/>
      <c r="H68" s="237">
        <v>9409.35</v>
      </c>
    </row>
    <row r="69" spans="1:8" s="3" customFormat="1" ht="13.5" thickBot="1" x14ac:dyDescent="0.25">
      <c r="A69" s="135" t="s">
        <v>48</v>
      </c>
      <c r="B69" s="137" t="s">
        <v>222</v>
      </c>
      <c r="C69" s="107">
        <v>1</v>
      </c>
      <c r="D69" s="409">
        <v>61.65</v>
      </c>
      <c r="E69" s="436">
        <v>15</v>
      </c>
      <c r="F69" s="437">
        <v>924.81</v>
      </c>
      <c r="G69" s="384">
        <v>156</v>
      </c>
      <c r="H69" s="238">
        <v>9409.35</v>
      </c>
    </row>
    <row r="70" spans="1:8" s="12" customFormat="1" ht="39" thickBot="1" x14ac:dyDescent="0.25">
      <c r="A70" s="23" t="s">
        <v>52</v>
      </c>
      <c r="B70" s="56"/>
      <c r="C70" s="297"/>
      <c r="D70" s="263"/>
      <c r="E70" s="398"/>
      <c r="F70" s="399">
        <v>35968.839999999997</v>
      </c>
      <c r="G70" s="398"/>
      <c r="H70" s="399">
        <v>105568.995</v>
      </c>
    </row>
    <row r="71" spans="1:8" s="3" customFormat="1" ht="35.25" customHeight="1" x14ac:dyDescent="0.2">
      <c r="A71" s="147" t="s">
        <v>53</v>
      </c>
      <c r="B71" s="39"/>
      <c r="C71" s="44"/>
      <c r="D71" s="253"/>
      <c r="E71" s="379">
        <v>0</v>
      </c>
      <c r="F71" s="380">
        <v>10467.18</v>
      </c>
      <c r="G71" s="400"/>
      <c r="H71" s="432">
        <v>8940.06</v>
      </c>
    </row>
    <row r="72" spans="1:8" s="3" customFormat="1" x14ac:dyDescent="0.2">
      <c r="A72" s="70" t="s">
        <v>14</v>
      </c>
      <c r="B72" s="11" t="s">
        <v>1</v>
      </c>
      <c r="C72" s="141">
        <v>1</v>
      </c>
      <c r="D72" s="264">
        <v>1.24</v>
      </c>
      <c r="E72" s="436">
        <v>3871.4</v>
      </c>
      <c r="F72" s="437">
        <v>4800.54</v>
      </c>
      <c r="G72" s="384">
        <v>2650</v>
      </c>
      <c r="H72" s="238">
        <v>3286</v>
      </c>
    </row>
    <row r="73" spans="1:8" s="3" customFormat="1" x14ac:dyDescent="0.2">
      <c r="A73" s="71" t="s">
        <v>15</v>
      </c>
      <c r="B73" s="59" t="s">
        <v>1</v>
      </c>
      <c r="C73" s="107">
        <v>12</v>
      </c>
      <c r="D73" s="264">
        <v>0.51</v>
      </c>
      <c r="E73" s="436">
        <v>784</v>
      </c>
      <c r="F73" s="437">
        <v>4798.08</v>
      </c>
      <c r="G73" s="384">
        <v>784</v>
      </c>
      <c r="H73" s="238">
        <v>4790.24</v>
      </c>
    </row>
    <row r="74" spans="1:8" s="3" customFormat="1" x14ac:dyDescent="0.2">
      <c r="A74" s="72" t="s">
        <v>16</v>
      </c>
      <c r="B74" s="59" t="s">
        <v>17</v>
      </c>
      <c r="C74" s="107">
        <v>12</v>
      </c>
      <c r="D74" s="264">
        <v>72.38</v>
      </c>
      <c r="E74" s="436">
        <v>1</v>
      </c>
      <c r="F74" s="437">
        <v>868.56</v>
      </c>
      <c r="G74" s="384">
        <v>1</v>
      </c>
      <c r="H74" s="238">
        <v>863.81999999999994</v>
      </c>
    </row>
    <row r="75" spans="1:8" s="3" customFormat="1" x14ac:dyDescent="0.2">
      <c r="A75" s="232" t="s">
        <v>45</v>
      </c>
      <c r="B75" s="233"/>
      <c r="C75" s="144"/>
      <c r="D75" s="253"/>
      <c r="E75" s="383">
        <v>0</v>
      </c>
      <c r="F75" s="385">
        <v>13007.9</v>
      </c>
      <c r="G75" s="234"/>
      <c r="H75" s="235">
        <v>56598.734999999993</v>
      </c>
    </row>
    <row r="76" spans="1:8" s="3" customFormat="1" x14ac:dyDescent="0.2">
      <c r="A76" s="149" t="s">
        <v>172</v>
      </c>
      <c r="B76" s="57"/>
      <c r="C76" s="45"/>
      <c r="D76" s="417">
        <v>0.28000000000000003</v>
      </c>
      <c r="E76" s="383">
        <v>3871.4</v>
      </c>
      <c r="F76" s="385">
        <v>13007.9</v>
      </c>
      <c r="G76" s="236"/>
      <c r="H76" s="237">
        <v>56598.734999999993</v>
      </c>
    </row>
    <row r="77" spans="1:8" s="3" customFormat="1" x14ac:dyDescent="0.2">
      <c r="A77" s="340" t="s">
        <v>206</v>
      </c>
      <c r="B77" s="46" t="s">
        <v>122</v>
      </c>
      <c r="C77" s="87">
        <v>1</v>
      </c>
      <c r="D77" s="265">
        <v>1045.5</v>
      </c>
      <c r="E77" s="383">
        <v>0</v>
      </c>
      <c r="F77" s="385">
        <v>0</v>
      </c>
      <c r="G77" s="384">
        <v>4</v>
      </c>
      <c r="H77" s="238">
        <v>4182</v>
      </c>
    </row>
    <row r="78" spans="1:8" s="3" customFormat="1" x14ac:dyDescent="0.2">
      <c r="A78" s="342" t="s">
        <v>184</v>
      </c>
      <c r="B78" s="62" t="s">
        <v>0</v>
      </c>
      <c r="C78" s="30">
        <v>1</v>
      </c>
      <c r="D78" s="266">
        <v>756.38</v>
      </c>
      <c r="E78" s="383">
        <v>0</v>
      </c>
      <c r="F78" s="385">
        <v>0</v>
      </c>
      <c r="G78" s="384">
        <v>3</v>
      </c>
      <c r="H78" s="238">
        <v>2023.7600000000002</v>
      </c>
    </row>
    <row r="79" spans="1:8" s="3" customFormat="1" x14ac:dyDescent="0.2">
      <c r="A79" s="58" t="s">
        <v>219</v>
      </c>
      <c r="B79" s="57" t="s">
        <v>236</v>
      </c>
      <c r="C79" s="30">
        <v>1</v>
      </c>
      <c r="D79" s="254">
        <v>1030.51</v>
      </c>
      <c r="E79" s="383">
        <v>0</v>
      </c>
      <c r="F79" s="385">
        <v>0</v>
      </c>
      <c r="G79" s="384">
        <v>2.5</v>
      </c>
      <c r="H79" s="238">
        <v>2576.2750000000001</v>
      </c>
    </row>
    <row r="80" spans="1:8" s="16" customFormat="1" x14ac:dyDescent="0.2">
      <c r="A80" s="345" t="s">
        <v>193</v>
      </c>
      <c r="B80" s="55" t="s">
        <v>0</v>
      </c>
      <c r="C80" s="45">
        <v>1</v>
      </c>
      <c r="D80" s="265">
        <v>1769.7</v>
      </c>
      <c r="E80" s="383">
        <v>0</v>
      </c>
      <c r="F80" s="385">
        <v>0</v>
      </c>
      <c r="G80" s="384">
        <v>2</v>
      </c>
      <c r="H80" s="238">
        <v>3539.4</v>
      </c>
    </row>
    <row r="81" spans="1:8" s="16" customFormat="1" x14ac:dyDescent="0.2">
      <c r="A81" s="346" t="s">
        <v>251</v>
      </c>
      <c r="B81" s="55" t="s">
        <v>115</v>
      </c>
      <c r="C81" s="45"/>
      <c r="D81" s="254">
        <v>183.3</v>
      </c>
      <c r="E81" s="383">
        <v>0</v>
      </c>
      <c r="F81" s="385">
        <v>0</v>
      </c>
      <c r="G81" s="384">
        <v>168</v>
      </c>
      <c r="H81" s="238">
        <v>30267</v>
      </c>
    </row>
    <row r="82" spans="1:8" s="16" customFormat="1" x14ac:dyDescent="0.2">
      <c r="A82" s="350" t="s">
        <v>356</v>
      </c>
      <c r="B82" s="43" t="s">
        <v>115</v>
      </c>
      <c r="C82" s="45"/>
      <c r="D82" s="254">
        <v>195.21</v>
      </c>
      <c r="E82" s="383">
        <v>0</v>
      </c>
      <c r="F82" s="385">
        <v>0</v>
      </c>
      <c r="G82" s="384">
        <v>4</v>
      </c>
      <c r="H82" s="238">
        <v>780.84</v>
      </c>
    </row>
    <row r="83" spans="1:8" s="16" customFormat="1" x14ac:dyDescent="0.2">
      <c r="A83" s="218" t="s">
        <v>134</v>
      </c>
      <c r="B83" s="43" t="s">
        <v>116</v>
      </c>
      <c r="C83" s="45"/>
      <c r="D83" s="254">
        <v>798.97</v>
      </c>
      <c r="E83" s="383">
        <v>0</v>
      </c>
      <c r="F83" s="385">
        <v>0</v>
      </c>
      <c r="G83" s="384">
        <v>17</v>
      </c>
      <c r="H83" s="238">
        <v>12862.890000000001</v>
      </c>
    </row>
    <row r="84" spans="1:8" s="16" customFormat="1" x14ac:dyDescent="0.2">
      <c r="A84" s="331" t="s">
        <v>135</v>
      </c>
      <c r="B84" s="43" t="s">
        <v>116</v>
      </c>
      <c r="C84" s="45"/>
      <c r="D84" s="254">
        <v>366.57</v>
      </c>
      <c r="E84" s="383">
        <v>0</v>
      </c>
      <c r="F84" s="385">
        <v>0</v>
      </c>
      <c r="G84" s="384">
        <v>1</v>
      </c>
      <c r="H84" s="238">
        <v>366.57</v>
      </c>
    </row>
    <row r="85" spans="1:8" s="16" customFormat="1" ht="36" x14ac:dyDescent="0.2">
      <c r="A85" s="104" t="s">
        <v>54</v>
      </c>
      <c r="B85" s="150" t="s">
        <v>17</v>
      </c>
      <c r="C85" s="170">
        <v>24</v>
      </c>
      <c r="D85" s="411">
        <v>62.24</v>
      </c>
      <c r="E85" s="383">
        <v>1</v>
      </c>
      <c r="F85" s="385">
        <v>1493.76</v>
      </c>
      <c r="G85" s="384">
        <v>1</v>
      </c>
      <c r="H85" s="237">
        <v>1415.24</v>
      </c>
    </row>
    <row r="86" spans="1:8" s="16" customFormat="1" x14ac:dyDescent="0.2">
      <c r="A86" s="351" t="s">
        <v>173</v>
      </c>
      <c r="B86" s="11" t="s">
        <v>17</v>
      </c>
      <c r="C86" s="45"/>
      <c r="D86" s="411">
        <v>11000</v>
      </c>
      <c r="E86" s="383">
        <v>1</v>
      </c>
      <c r="F86" s="385">
        <v>11000</v>
      </c>
      <c r="G86" s="236"/>
      <c r="H86" s="235">
        <v>38614.959999999999</v>
      </c>
    </row>
    <row r="87" spans="1:8" s="16" customFormat="1" x14ac:dyDescent="0.2">
      <c r="A87" s="352" t="s">
        <v>296</v>
      </c>
      <c r="B87" s="47" t="s">
        <v>1</v>
      </c>
      <c r="C87" s="45"/>
      <c r="D87" s="254">
        <v>436.53</v>
      </c>
      <c r="E87" s="383">
        <v>0</v>
      </c>
      <c r="F87" s="385">
        <v>0</v>
      </c>
      <c r="G87" s="384">
        <v>8</v>
      </c>
      <c r="H87" s="238">
        <v>3492.24</v>
      </c>
    </row>
    <row r="88" spans="1:8" s="16" customFormat="1" x14ac:dyDescent="0.2">
      <c r="A88" s="352" t="s">
        <v>174</v>
      </c>
      <c r="B88" s="47" t="s">
        <v>116</v>
      </c>
      <c r="C88" s="45"/>
      <c r="D88" s="254">
        <v>1232.6199999999999</v>
      </c>
      <c r="E88" s="383">
        <v>0</v>
      </c>
      <c r="F88" s="385">
        <v>0</v>
      </c>
      <c r="G88" s="384">
        <v>2</v>
      </c>
      <c r="H88" s="238">
        <v>2465.2399999999998</v>
      </c>
    </row>
    <row r="89" spans="1:8" s="16" customFormat="1" x14ac:dyDescent="0.2">
      <c r="A89" s="352" t="s">
        <v>358</v>
      </c>
      <c r="B89" s="43" t="s">
        <v>116</v>
      </c>
      <c r="C89" s="45"/>
      <c r="D89" s="254">
        <v>1131.42</v>
      </c>
      <c r="E89" s="383">
        <v>0</v>
      </c>
      <c r="F89" s="385">
        <v>0</v>
      </c>
      <c r="G89" s="384">
        <v>3</v>
      </c>
      <c r="H89" s="238">
        <v>3308.84</v>
      </c>
    </row>
    <row r="90" spans="1:8" s="3" customFormat="1" x14ac:dyDescent="0.2">
      <c r="A90" s="353" t="s">
        <v>123</v>
      </c>
      <c r="B90" s="47" t="s">
        <v>116</v>
      </c>
      <c r="C90" s="45"/>
      <c r="D90" s="254">
        <v>79.400000000000006</v>
      </c>
      <c r="E90" s="383">
        <v>0</v>
      </c>
      <c r="F90" s="385">
        <v>0</v>
      </c>
      <c r="G90" s="384">
        <v>30</v>
      </c>
      <c r="H90" s="238">
        <v>2382</v>
      </c>
    </row>
    <row r="91" spans="1:8" s="3" customFormat="1" x14ac:dyDescent="0.2">
      <c r="A91" s="355" t="s">
        <v>204</v>
      </c>
      <c r="B91" s="201" t="s">
        <v>1</v>
      </c>
      <c r="C91" s="121">
        <v>1</v>
      </c>
      <c r="D91" s="419">
        <v>4926.87</v>
      </c>
      <c r="E91" s="383">
        <v>0</v>
      </c>
      <c r="F91" s="385">
        <v>0</v>
      </c>
      <c r="G91" s="384">
        <v>3</v>
      </c>
      <c r="H91" s="238">
        <v>14780.61</v>
      </c>
    </row>
    <row r="92" spans="1:8" s="3" customFormat="1" x14ac:dyDescent="0.2">
      <c r="A92" s="330" t="s">
        <v>206</v>
      </c>
      <c r="B92" s="96" t="s">
        <v>122</v>
      </c>
      <c r="C92" s="298">
        <v>1</v>
      </c>
      <c r="D92" s="254">
        <v>1045.5</v>
      </c>
      <c r="E92" s="383">
        <v>0</v>
      </c>
      <c r="F92" s="385">
        <v>0</v>
      </c>
      <c r="G92" s="384">
        <v>0.5</v>
      </c>
      <c r="H92" s="238">
        <v>522.75</v>
      </c>
    </row>
    <row r="93" spans="1:8" s="3" customFormat="1" x14ac:dyDescent="0.2">
      <c r="A93" s="342" t="s">
        <v>184</v>
      </c>
      <c r="B93" s="62" t="s">
        <v>0</v>
      </c>
      <c r="C93" s="30">
        <v>1</v>
      </c>
      <c r="D93" s="266">
        <v>756.38</v>
      </c>
      <c r="E93" s="383">
        <v>0</v>
      </c>
      <c r="F93" s="385">
        <v>0</v>
      </c>
      <c r="G93" s="384">
        <v>2</v>
      </c>
      <c r="H93" s="238">
        <v>1512.76</v>
      </c>
    </row>
    <row r="94" spans="1:8" s="3" customFormat="1" x14ac:dyDescent="0.2">
      <c r="A94" s="350" t="s">
        <v>125</v>
      </c>
      <c r="B94" s="40" t="s">
        <v>0</v>
      </c>
      <c r="C94" s="45"/>
      <c r="D94" s="254">
        <v>62.48</v>
      </c>
      <c r="E94" s="383">
        <v>0</v>
      </c>
      <c r="F94" s="385">
        <v>0</v>
      </c>
      <c r="G94" s="384">
        <v>1</v>
      </c>
      <c r="H94" s="238">
        <v>62.48</v>
      </c>
    </row>
    <row r="95" spans="1:8" s="3" customFormat="1" x14ac:dyDescent="0.2">
      <c r="A95" s="350" t="s">
        <v>128</v>
      </c>
      <c r="B95" s="40" t="s">
        <v>0</v>
      </c>
      <c r="C95" s="45"/>
      <c r="D95" s="254">
        <v>119.04</v>
      </c>
      <c r="E95" s="383">
        <v>0</v>
      </c>
      <c r="F95" s="385">
        <v>0</v>
      </c>
      <c r="G95" s="384">
        <v>1</v>
      </c>
      <c r="H95" s="238">
        <v>119.04</v>
      </c>
    </row>
    <row r="96" spans="1:8" s="3" customFormat="1" x14ac:dyDescent="0.2">
      <c r="A96" s="343" t="s">
        <v>132</v>
      </c>
      <c r="B96" s="55" t="s">
        <v>116</v>
      </c>
      <c r="C96" s="45"/>
      <c r="D96" s="254">
        <v>65.760000000000005</v>
      </c>
      <c r="E96" s="383">
        <v>0</v>
      </c>
      <c r="F96" s="385">
        <v>0</v>
      </c>
      <c r="G96" s="384">
        <v>2</v>
      </c>
      <c r="H96" s="238">
        <v>131.52000000000001</v>
      </c>
    </row>
    <row r="97" spans="1:8" s="3" customFormat="1" x14ac:dyDescent="0.2">
      <c r="A97" s="348" t="s">
        <v>133</v>
      </c>
      <c r="B97" s="43" t="s">
        <v>116</v>
      </c>
      <c r="C97" s="45"/>
      <c r="D97" s="254">
        <v>124.92</v>
      </c>
      <c r="E97" s="383">
        <v>0</v>
      </c>
      <c r="F97" s="385">
        <v>0</v>
      </c>
      <c r="G97" s="384">
        <v>2</v>
      </c>
      <c r="H97" s="238">
        <v>249.84</v>
      </c>
    </row>
    <row r="98" spans="1:8" s="3" customFormat="1" ht="13.5" thickBot="1" x14ac:dyDescent="0.25">
      <c r="A98" s="218" t="s">
        <v>134</v>
      </c>
      <c r="B98" s="43" t="s">
        <v>116</v>
      </c>
      <c r="C98" s="45"/>
      <c r="D98" s="254">
        <v>798.97</v>
      </c>
      <c r="E98" s="383">
        <v>0</v>
      </c>
      <c r="F98" s="385">
        <v>0</v>
      </c>
      <c r="G98" s="384">
        <v>12</v>
      </c>
      <c r="H98" s="238">
        <v>9587.6400000000012</v>
      </c>
    </row>
    <row r="99" spans="1:8" s="3" customFormat="1" ht="39" thickBot="1" x14ac:dyDescent="0.25">
      <c r="A99" s="88" t="s">
        <v>161</v>
      </c>
      <c r="B99" s="41"/>
      <c r="C99" s="224"/>
      <c r="D99" s="270"/>
      <c r="E99" s="208"/>
      <c r="F99" s="230">
        <v>72260.959999999992</v>
      </c>
      <c r="G99" s="208"/>
      <c r="H99" s="230">
        <v>72260.959999999992</v>
      </c>
    </row>
    <row r="100" spans="1:8" s="17" customFormat="1" ht="16.5" customHeight="1" x14ac:dyDescent="0.2">
      <c r="A100" s="104" t="s">
        <v>279</v>
      </c>
      <c r="B100" s="153" t="s">
        <v>222</v>
      </c>
      <c r="C100" s="154">
        <v>1</v>
      </c>
      <c r="D100" s="271">
        <v>20.38</v>
      </c>
      <c r="E100" s="434">
        <v>2812</v>
      </c>
      <c r="F100" s="435">
        <v>57308.56</v>
      </c>
      <c r="G100" s="381">
        <v>2812</v>
      </c>
      <c r="H100" s="382">
        <v>57308.56</v>
      </c>
    </row>
    <row r="101" spans="1:8" s="17" customFormat="1" x14ac:dyDescent="0.2">
      <c r="A101" s="66" t="s">
        <v>55</v>
      </c>
      <c r="B101" s="157" t="s">
        <v>17</v>
      </c>
      <c r="C101" s="141">
        <v>1</v>
      </c>
      <c r="D101" s="418">
        <v>868.52</v>
      </c>
      <c r="E101" s="436">
        <v>1</v>
      </c>
      <c r="F101" s="437">
        <v>868.52</v>
      </c>
      <c r="G101" s="384">
        <v>1</v>
      </c>
      <c r="H101" s="238">
        <v>868.52</v>
      </c>
    </row>
    <row r="102" spans="1:8" s="17" customFormat="1" x14ac:dyDescent="0.2">
      <c r="A102" s="58" t="s">
        <v>281</v>
      </c>
      <c r="B102" s="157" t="s">
        <v>17</v>
      </c>
      <c r="C102" s="141">
        <v>1</v>
      </c>
      <c r="D102" s="273">
        <v>434.26</v>
      </c>
      <c r="E102" s="436">
        <v>1</v>
      </c>
      <c r="F102" s="437">
        <v>434.26</v>
      </c>
      <c r="G102" s="384">
        <v>1</v>
      </c>
      <c r="H102" s="238">
        <v>434.26</v>
      </c>
    </row>
    <row r="103" spans="1:8" s="3" customFormat="1" x14ac:dyDescent="0.2">
      <c r="A103" s="66" t="s">
        <v>282</v>
      </c>
      <c r="B103" s="157" t="s">
        <v>17</v>
      </c>
      <c r="C103" s="141">
        <v>1</v>
      </c>
      <c r="D103" s="273">
        <v>434.26</v>
      </c>
      <c r="E103" s="436">
        <v>1</v>
      </c>
      <c r="F103" s="437">
        <v>434.26</v>
      </c>
      <c r="G103" s="384">
        <v>1</v>
      </c>
      <c r="H103" s="238">
        <v>434.26</v>
      </c>
    </row>
    <row r="104" spans="1:8" s="12" customFormat="1" ht="24.75" thickBot="1" x14ac:dyDescent="0.25">
      <c r="A104" s="58" t="s">
        <v>56</v>
      </c>
      <c r="B104" s="156" t="s">
        <v>65</v>
      </c>
      <c r="C104" s="107">
        <v>1</v>
      </c>
      <c r="D104" s="274">
        <v>0.96</v>
      </c>
      <c r="E104" s="436">
        <v>13766</v>
      </c>
      <c r="F104" s="437">
        <v>13215.36</v>
      </c>
      <c r="G104" s="384">
        <v>13766</v>
      </c>
      <c r="H104" s="238">
        <v>13215.359999999999</v>
      </c>
    </row>
    <row r="105" spans="1:8" s="16" customFormat="1" ht="26.25" thickBot="1" x14ac:dyDescent="0.25">
      <c r="A105" s="160" t="s">
        <v>238</v>
      </c>
      <c r="B105" s="69"/>
      <c r="C105" s="224"/>
      <c r="D105" s="251"/>
      <c r="E105" s="239"/>
      <c r="F105" s="230">
        <v>10401.48</v>
      </c>
      <c r="G105" s="239"/>
      <c r="H105" s="230">
        <v>10890.23</v>
      </c>
    </row>
    <row r="106" spans="1:8" s="16" customFormat="1" ht="17.25" customHeight="1" x14ac:dyDescent="0.2">
      <c r="A106" s="104" t="s">
        <v>159</v>
      </c>
      <c r="B106" s="161" t="s">
        <v>237</v>
      </c>
      <c r="C106" s="162">
        <v>12</v>
      </c>
      <c r="D106" s="264">
        <v>700</v>
      </c>
      <c r="E106" s="434">
        <v>1</v>
      </c>
      <c r="F106" s="435">
        <v>8546.52</v>
      </c>
      <c r="G106" s="381">
        <v>1</v>
      </c>
      <c r="H106" s="382">
        <v>8280</v>
      </c>
    </row>
    <row r="107" spans="1:8" s="16" customFormat="1" x14ac:dyDescent="0.2">
      <c r="A107" s="104" t="s">
        <v>160</v>
      </c>
      <c r="B107" s="163" t="s">
        <v>237</v>
      </c>
      <c r="C107" s="141">
        <v>12</v>
      </c>
      <c r="D107" s="264">
        <v>154.58000000000001</v>
      </c>
      <c r="E107" s="436">
        <v>1</v>
      </c>
      <c r="F107" s="437">
        <v>1854.96</v>
      </c>
      <c r="G107" s="381">
        <v>1</v>
      </c>
      <c r="H107" s="238">
        <v>1845.47</v>
      </c>
    </row>
    <row r="108" spans="1:8" s="16" customFormat="1" ht="13.5" thickBot="1" x14ac:dyDescent="0.25">
      <c r="A108" s="104" t="s">
        <v>323</v>
      </c>
      <c r="B108" s="158" t="s">
        <v>237</v>
      </c>
      <c r="C108" s="164">
        <v>12</v>
      </c>
      <c r="D108" s="253">
        <v>64.06</v>
      </c>
      <c r="E108" s="383">
        <v>0</v>
      </c>
      <c r="F108" s="385">
        <v>0</v>
      </c>
      <c r="G108" s="381">
        <v>1</v>
      </c>
      <c r="H108" s="238">
        <v>764.76</v>
      </c>
    </row>
    <row r="109" spans="1:8" s="12" customFormat="1" ht="26.25" thickBot="1" x14ac:dyDescent="0.25">
      <c r="A109" s="165" t="s">
        <v>239</v>
      </c>
      <c r="B109" s="41"/>
      <c r="C109" s="224"/>
      <c r="D109" s="251"/>
      <c r="E109" s="208"/>
      <c r="F109" s="230">
        <v>13613.36</v>
      </c>
      <c r="G109" s="208"/>
      <c r="H109" s="230">
        <v>36164.009999999995</v>
      </c>
    </row>
    <row r="110" spans="1:8" s="12" customFormat="1" ht="23.25" customHeight="1" x14ac:dyDescent="0.2">
      <c r="A110" s="166" t="s">
        <v>57</v>
      </c>
      <c r="B110" s="167"/>
      <c r="C110" s="141"/>
      <c r="D110" s="275"/>
      <c r="E110" s="383">
        <v>0</v>
      </c>
      <c r="F110" s="385">
        <v>7419.12</v>
      </c>
      <c r="G110" s="236"/>
      <c r="H110" s="238">
        <v>7377.9399999999987</v>
      </c>
    </row>
    <row r="111" spans="1:8" s="12" customFormat="1" x14ac:dyDescent="0.2">
      <c r="A111" s="168" t="s">
        <v>18</v>
      </c>
      <c r="B111" s="167" t="s">
        <v>71</v>
      </c>
      <c r="C111" s="141">
        <v>12</v>
      </c>
      <c r="D111" s="276">
        <v>13.03</v>
      </c>
      <c r="E111" s="436">
        <v>30</v>
      </c>
      <c r="F111" s="437">
        <v>4690.8</v>
      </c>
      <c r="G111" s="384">
        <v>30</v>
      </c>
      <c r="H111" s="238">
        <v>4665.2999999999993</v>
      </c>
    </row>
    <row r="112" spans="1:8" s="12" customFormat="1" x14ac:dyDescent="0.2">
      <c r="A112" s="168" t="s">
        <v>19</v>
      </c>
      <c r="B112" s="167" t="s">
        <v>1</v>
      </c>
      <c r="C112" s="141">
        <v>12</v>
      </c>
      <c r="D112" s="276">
        <v>0.28999999999999998</v>
      </c>
      <c r="E112" s="436">
        <v>784</v>
      </c>
      <c r="F112" s="437">
        <v>2728.32</v>
      </c>
      <c r="G112" s="384">
        <v>784</v>
      </c>
      <c r="H112" s="238">
        <v>2712.64</v>
      </c>
    </row>
    <row r="113" spans="1:8" s="12" customFormat="1" ht="36" x14ac:dyDescent="0.2">
      <c r="A113" s="358" t="s">
        <v>240</v>
      </c>
      <c r="B113" s="167"/>
      <c r="C113" s="141" t="s">
        <v>241</v>
      </c>
      <c r="D113" s="275"/>
      <c r="E113" s="383">
        <v>0</v>
      </c>
      <c r="F113" s="385">
        <v>6194.24</v>
      </c>
      <c r="G113" s="236"/>
      <c r="H113" s="237">
        <v>28786.069999999996</v>
      </c>
    </row>
    <row r="114" spans="1:8" s="12" customFormat="1" x14ac:dyDescent="0.2">
      <c r="A114" s="108" t="s">
        <v>136</v>
      </c>
      <c r="B114" s="62" t="s">
        <v>0</v>
      </c>
      <c r="C114" s="30"/>
      <c r="D114" s="254">
        <v>2778.34</v>
      </c>
      <c r="E114" s="383">
        <v>0</v>
      </c>
      <c r="F114" s="385">
        <v>0</v>
      </c>
      <c r="G114" s="384">
        <v>2</v>
      </c>
      <c r="H114" s="238">
        <v>5556.68</v>
      </c>
    </row>
    <row r="115" spans="1:8" s="12" customFormat="1" x14ac:dyDescent="0.2">
      <c r="A115" s="197" t="s">
        <v>297</v>
      </c>
      <c r="B115" s="40" t="s">
        <v>116</v>
      </c>
      <c r="C115" s="30"/>
      <c r="D115" s="254">
        <v>58.26</v>
      </c>
      <c r="E115" s="383">
        <v>0</v>
      </c>
      <c r="F115" s="385">
        <v>0</v>
      </c>
      <c r="G115" s="384">
        <v>170</v>
      </c>
      <c r="H115" s="238">
        <v>9904.1999999999989</v>
      </c>
    </row>
    <row r="116" spans="1:8" s="12" customFormat="1" x14ac:dyDescent="0.2">
      <c r="A116" s="340" t="s">
        <v>137</v>
      </c>
      <c r="B116" s="40" t="s">
        <v>0</v>
      </c>
      <c r="C116" s="30"/>
      <c r="D116" s="254">
        <v>27.69</v>
      </c>
      <c r="E116" s="383">
        <v>0</v>
      </c>
      <c r="F116" s="385">
        <v>0</v>
      </c>
      <c r="G116" s="384">
        <v>57</v>
      </c>
      <c r="H116" s="238">
        <v>1578.33</v>
      </c>
    </row>
    <row r="117" spans="1:8" s="12" customFormat="1" x14ac:dyDescent="0.2">
      <c r="A117" s="340" t="s">
        <v>138</v>
      </c>
      <c r="B117" s="40" t="s">
        <v>116</v>
      </c>
      <c r="C117" s="30"/>
      <c r="D117" s="254">
        <v>3335</v>
      </c>
      <c r="E117" s="383">
        <v>0</v>
      </c>
      <c r="F117" s="385">
        <v>0</v>
      </c>
      <c r="G117" s="384">
        <v>1</v>
      </c>
      <c r="H117" s="238">
        <v>3335</v>
      </c>
    </row>
    <row r="118" spans="1:8" s="12" customFormat="1" x14ac:dyDescent="0.2">
      <c r="A118" s="340" t="s">
        <v>139</v>
      </c>
      <c r="B118" s="40" t="s">
        <v>116</v>
      </c>
      <c r="C118" s="30"/>
      <c r="D118" s="254">
        <v>847.34</v>
      </c>
      <c r="E118" s="383">
        <v>0</v>
      </c>
      <c r="F118" s="385">
        <v>0</v>
      </c>
      <c r="G118" s="384">
        <v>2</v>
      </c>
      <c r="H118" s="238">
        <v>1694.68</v>
      </c>
    </row>
    <row r="119" spans="1:8" s="12" customFormat="1" x14ac:dyDescent="0.2">
      <c r="A119" s="340" t="s">
        <v>141</v>
      </c>
      <c r="B119" s="40" t="s">
        <v>116</v>
      </c>
      <c r="C119" s="30"/>
      <c r="D119" s="254">
        <v>218.27</v>
      </c>
      <c r="E119" s="383">
        <v>0</v>
      </c>
      <c r="F119" s="385">
        <v>0</v>
      </c>
      <c r="G119" s="384">
        <v>1</v>
      </c>
      <c r="H119" s="238">
        <v>218.27</v>
      </c>
    </row>
    <row r="120" spans="1:8" s="12" customFormat="1" x14ac:dyDescent="0.2">
      <c r="A120" s="197" t="s">
        <v>142</v>
      </c>
      <c r="B120" s="43" t="s">
        <v>140</v>
      </c>
      <c r="C120" s="30"/>
      <c r="D120" s="254">
        <v>521</v>
      </c>
      <c r="E120" s="383">
        <v>0</v>
      </c>
      <c r="F120" s="385">
        <v>0</v>
      </c>
      <c r="G120" s="384">
        <v>1</v>
      </c>
      <c r="H120" s="238">
        <v>1018.12</v>
      </c>
    </row>
    <row r="121" spans="1:8" s="12" customFormat="1" x14ac:dyDescent="0.2">
      <c r="A121" s="330" t="s">
        <v>145</v>
      </c>
      <c r="B121" s="40" t="s">
        <v>116</v>
      </c>
      <c r="C121" s="30"/>
      <c r="D121" s="254">
        <v>153.97999999999999</v>
      </c>
      <c r="E121" s="383">
        <v>0</v>
      </c>
      <c r="F121" s="385">
        <v>0</v>
      </c>
      <c r="G121" s="384">
        <v>3</v>
      </c>
      <c r="H121" s="238">
        <v>461.93999999999994</v>
      </c>
    </row>
    <row r="122" spans="1:8" s="12" customFormat="1" x14ac:dyDescent="0.2">
      <c r="A122" s="359" t="s">
        <v>352</v>
      </c>
      <c r="B122" s="40" t="s">
        <v>116</v>
      </c>
      <c r="C122" s="30"/>
      <c r="D122" s="254">
        <v>47.04</v>
      </c>
      <c r="E122" s="383">
        <v>0</v>
      </c>
      <c r="F122" s="385">
        <v>0</v>
      </c>
      <c r="G122" s="384">
        <v>54</v>
      </c>
      <c r="H122" s="238">
        <v>2557.44</v>
      </c>
    </row>
    <row r="123" spans="1:8" s="12" customFormat="1" ht="13.5" thickBot="1" x14ac:dyDescent="0.25">
      <c r="A123" s="197" t="s">
        <v>292</v>
      </c>
      <c r="B123" s="40" t="s">
        <v>0</v>
      </c>
      <c r="C123" s="30"/>
      <c r="D123" s="254">
        <v>608.47</v>
      </c>
      <c r="E123" s="383">
        <v>0</v>
      </c>
      <c r="F123" s="385">
        <v>0</v>
      </c>
      <c r="G123" s="384">
        <v>4</v>
      </c>
      <c r="H123" s="238">
        <v>2461.41</v>
      </c>
    </row>
    <row r="124" spans="1:8" s="3" customFormat="1" ht="26.25" thickBot="1" x14ac:dyDescent="0.25">
      <c r="A124" s="165" t="s">
        <v>242</v>
      </c>
      <c r="B124" s="169"/>
      <c r="C124" s="299"/>
      <c r="D124" s="277"/>
      <c r="E124" s="173">
        <v>0</v>
      </c>
      <c r="F124" s="174">
        <v>10422.4</v>
      </c>
      <c r="G124" s="208"/>
      <c r="H124" s="230">
        <v>7348</v>
      </c>
    </row>
    <row r="125" spans="1:8" s="3" customFormat="1" ht="24.75" thickBot="1" x14ac:dyDescent="0.25">
      <c r="A125" s="133" t="s">
        <v>58</v>
      </c>
      <c r="B125" s="150" t="s">
        <v>64</v>
      </c>
      <c r="C125" s="170">
        <v>1</v>
      </c>
      <c r="D125" s="253"/>
      <c r="E125" s="434">
        <v>3871.4</v>
      </c>
      <c r="F125" s="435">
        <v>10422.4</v>
      </c>
      <c r="G125" s="381">
        <v>3871.4</v>
      </c>
      <c r="H125" s="382">
        <v>7348</v>
      </c>
    </row>
    <row r="126" spans="1:8" s="3" customFormat="1" ht="19.5" customHeight="1" thickBot="1" x14ac:dyDescent="0.25">
      <c r="A126" s="501" t="s">
        <v>60</v>
      </c>
      <c r="B126" s="502"/>
      <c r="C126" s="502"/>
      <c r="D126" s="503"/>
      <c r="E126" s="208"/>
      <c r="F126" s="230">
        <v>355507.50000000006</v>
      </c>
      <c r="G126" s="208"/>
      <c r="H126" s="230">
        <v>354603.16184000002</v>
      </c>
    </row>
    <row r="127" spans="1:8" s="3" customFormat="1" ht="26.25" thickBot="1" x14ac:dyDescent="0.25">
      <c r="A127" s="179" t="s">
        <v>244</v>
      </c>
      <c r="B127" s="105"/>
      <c r="C127" s="183"/>
      <c r="D127" s="279"/>
      <c r="E127" s="173">
        <v>491.4</v>
      </c>
      <c r="F127" s="174">
        <v>86943.64</v>
      </c>
      <c r="G127" s="208">
        <v>491.4</v>
      </c>
      <c r="H127" s="230">
        <v>86657.397600000011</v>
      </c>
    </row>
    <row r="128" spans="1:8" s="3" customFormat="1" ht="24" x14ac:dyDescent="0.2">
      <c r="A128" s="362" t="s">
        <v>163</v>
      </c>
      <c r="B128" s="64" t="s">
        <v>64</v>
      </c>
      <c r="C128" s="301" t="s">
        <v>260</v>
      </c>
      <c r="D128" s="270" t="s">
        <v>245</v>
      </c>
      <c r="E128" s="434">
        <v>3871.4</v>
      </c>
      <c r="F128" s="435">
        <v>82483.789999999994</v>
      </c>
      <c r="G128" s="381">
        <v>3871.4</v>
      </c>
      <c r="H128" s="382">
        <v>82267.23000000001</v>
      </c>
    </row>
    <row r="129" spans="1:8" s="3" customFormat="1" ht="24.75" thickBot="1" x14ac:dyDescent="0.25">
      <c r="A129" s="180" t="s">
        <v>256</v>
      </c>
      <c r="B129" s="11" t="s">
        <v>64</v>
      </c>
      <c r="C129" s="195">
        <v>12</v>
      </c>
      <c r="D129" s="319">
        <v>9.6000000000000002E-2</v>
      </c>
      <c r="E129" s="436">
        <v>3871.4</v>
      </c>
      <c r="F129" s="437">
        <v>4459.8500000000004</v>
      </c>
      <c r="G129" s="381">
        <v>3871.4</v>
      </c>
      <c r="H129" s="238">
        <v>4390.1676000000007</v>
      </c>
    </row>
    <row r="130" spans="1:8" s="12" customFormat="1" ht="51.75" thickBot="1" x14ac:dyDescent="0.25">
      <c r="A130" s="181" t="s">
        <v>246</v>
      </c>
      <c r="B130" s="63" t="s">
        <v>64</v>
      </c>
      <c r="C130" s="290" t="s">
        <v>70</v>
      </c>
      <c r="D130" s="251" t="s">
        <v>245</v>
      </c>
      <c r="E130" s="173">
        <v>4775</v>
      </c>
      <c r="F130" s="174">
        <v>235869.89</v>
      </c>
      <c r="G130" s="239">
        <v>4775</v>
      </c>
      <c r="H130" s="230">
        <v>234839.1</v>
      </c>
    </row>
    <row r="131" spans="1:8" s="12" customFormat="1" ht="64.5" thickBot="1" x14ac:dyDescent="0.25">
      <c r="A131" s="182" t="s">
        <v>247</v>
      </c>
      <c r="B131" s="240" t="s">
        <v>64</v>
      </c>
      <c r="C131" s="302">
        <v>1</v>
      </c>
      <c r="D131" s="422">
        <v>3.4666666666666665E-3</v>
      </c>
      <c r="E131" s="173">
        <v>3871.4</v>
      </c>
      <c r="F131" s="174">
        <v>174.21</v>
      </c>
      <c r="G131" s="239">
        <v>3871.4</v>
      </c>
      <c r="H131" s="230">
        <v>161.05024</v>
      </c>
    </row>
    <row r="132" spans="1:8" s="12" customFormat="1" ht="39.75" customHeight="1" thickBot="1" x14ac:dyDescent="0.25">
      <c r="A132" s="165" t="s">
        <v>248</v>
      </c>
      <c r="B132" s="241" t="s">
        <v>64</v>
      </c>
      <c r="C132" s="303">
        <v>12</v>
      </c>
      <c r="D132" s="280">
        <v>0.77</v>
      </c>
      <c r="E132" s="173">
        <v>3871.4</v>
      </c>
      <c r="F132" s="174">
        <v>32519.759999999998</v>
      </c>
      <c r="G132" s="239">
        <v>3871.4</v>
      </c>
      <c r="H132" s="230">
        <v>32945.614000000001</v>
      </c>
    </row>
    <row r="133" spans="1:8" s="3" customFormat="1" ht="15.75" thickBot="1" x14ac:dyDescent="0.25">
      <c r="A133" s="189" t="s">
        <v>62</v>
      </c>
      <c r="B133" s="190"/>
      <c r="C133" s="191"/>
      <c r="D133" s="423"/>
      <c r="E133" s="173">
        <v>3871.4</v>
      </c>
      <c r="F133" s="174">
        <v>225780.05</v>
      </c>
      <c r="G133" s="208">
        <v>3871.4</v>
      </c>
      <c r="H133" s="230">
        <v>223534.63666666666</v>
      </c>
    </row>
    <row r="134" spans="1:8" s="3" customFormat="1" ht="17.25" x14ac:dyDescent="0.2">
      <c r="A134" s="106" t="s">
        <v>249</v>
      </c>
      <c r="B134" s="137" t="s">
        <v>64</v>
      </c>
      <c r="C134" s="107">
        <v>12</v>
      </c>
      <c r="D134" s="424">
        <v>4.8600000000000003</v>
      </c>
      <c r="E134" s="436">
        <v>3871.4</v>
      </c>
      <c r="F134" s="440">
        <v>225780.04800000001</v>
      </c>
      <c r="G134" s="384">
        <v>3871.4</v>
      </c>
      <c r="H134" s="238">
        <v>222411.93099999998</v>
      </c>
    </row>
    <row r="135" spans="1:8" s="3" customFormat="1" ht="13.5" thickBot="1" x14ac:dyDescent="0.25">
      <c r="A135" s="106" t="s">
        <v>378</v>
      </c>
      <c r="B135" s="137"/>
      <c r="C135" s="144"/>
      <c r="D135" s="283"/>
      <c r="E135" s="383">
        <v>0</v>
      </c>
      <c r="F135" s="385">
        <v>0</v>
      </c>
      <c r="G135" s="384">
        <v>0</v>
      </c>
      <c r="H135" s="238">
        <v>1122.7056666666685</v>
      </c>
    </row>
    <row r="136" spans="1:8" s="3" customFormat="1" ht="15.75" thickBot="1" x14ac:dyDescent="0.25">
      <c r="A136" s="111" t="s">
        <v>179</v>
      </c>
      <c r="B136" s="65"/>
      <c r="C136" s="48"/>
      <c r="D136" s="284"/>
      <c r="E136" s="173">
        <v>0</v>
      </c>
      <c r="F136" s="174">
        <v>9444.84</v>
      </c>
      <c r="G136" s="401"/>
      <c r="H136" s="230">
        <v>3733.2000000000003</v>
      </c>
    </row>
    <row r="137" spans="1:8" s="3" customFormat="1" ht="13.5" thickBot="1" x14ac:dyDescent="0.25">
      <c r="A137" s="49" t="s">
        <v>284</v>
      </c>
      <c r="B137" s="41"/>
      <c r="C137" s="93"/>
      <c r="D137" s="285"/>
      <c r="E137" s="173">
        <v>0</v>
      </c>
      <c r="F137" s="174">
        <v>9444.84</v>
      </c>
      <c r="G137" s="402"/>
      <c r="H137" s="230">
        <v>3733.2000000000003</v>
      </c>
    </row>
    <row r="138" spans="1:8" s="3" customFormat="1" x14ac:dyDescent="0.2">
      <c r="A138" s="192" t="s">
        <v>250</v>
      </c>
      <c r="B138" s="246" t="s">
        <v>0</v>
      </c>
      <c r="C138" s="193">
        <v>1</v>
      </c>
      <c r="D138" s="425">
        <v>1560.1</v>
      </c>
      <c r="E138" s="434">
        <v>4</v>
      </c>
      <c r="F138" s="435">
        <v>7200.92</v>
      </c>
      <c r="G138" s="381">
        <v>0</v>
      </c>
      <c r="H138" s="382">
        <v>0</v>
      </c>
    </row>
    <row r="139" spans="1:8" s="3" customFormat="1" x14ac:dyDescent="0.2">
      <c r="A139" s="66" t="s">
        <v>162</v>
      </c>
      <c r="B139" s="221" t="s">
        <v>116</v>
      </c>
      <c r="C139" s="45"/>
      <c r="D139" s="269">
        <v>1044.4000000000001</v>
      </c>
      <c r="E139" s="383">
        <v>0</v>
      </c>
      <c r="F139" s="385">
        <v>0</v>
      </c>
      <c r="G139" s="384">
        <v>3</v>
      </c>
      <c r="H139" s="238">
        <v>3133.2000000000003</v>
      </c>
    </row>
    <row r="140" spans="1:8" s="3" customFormat="1" x14ac:dyDescent="0.2">
      <c r="A140" s="90" t="s">
        <v>307</v>
      </c>
      <c r="B140" s="221" t="s">
        <v>116</v>
      </c>
      <c r="C140" s="45"/>
      <c r="D140" s="269">
        <v>600</v>
      </c>
      <c r="E140" s="383">
        <v>0</v>
      </c>
      <c r="F140" s="385">
        <v>0</v>
      </c>
      <c r="G140" s="384">
        <v>1</v>
      </c>
      <c r="H140" s="238">
        <v>600</v>
      </c>
    </row>
    <row r="141" spans="1:8" s="3" customFormat="1" ht="13.5" thickBot="1" x14ac:dyDescent="0.25">
      <c r="A141" s="66" t="s">
        <v>329</v>
      </c>
      <c r="B141" s="27" t="s">
        <v>23</v>
      </c>
      <c r="C141" s="45"/>
      <c r="D141" s="269">
        <v>560.98</v>
      </c>
      <c r="E141" s="436">
        <v>4</v>
      </c>
      <c r="F141" s="437">
        <v>2243.92</v>
      </c>
      <c r="G141" s="384">
        <v>0</v>
      </c>
      <c r="H141" s="238">
        <v>0</v>
      </c>
    </row>
    <row r="142" spans="1:8" s="3" customFormat="1" ht="15.75" thickBot="1" x14ac:dyDescent="0.25">
      <c r="A142" s="205" t="s">
        <v>371</v>
      </c>
      <c r="B142" s="63"/>
      <c r="C142" s="305"/>
      <c r="D142" s="427"/>
      <c r="E142" s="32"/>
      <c r="F142" s="230">
        <v>855681.61</v>
      </c>
      <c r="G142" s="32"/>
      <c r="H142" s="230">
        <v>1030358.3896466666</v>
      </c>
    </row>
    <row r="143" spans="1:8" s="3" customFormat="1" x14ac:dyDescent="0.2">
      <c r="A143" s="81"/>
      <c r="B143" s="82"/>
      <c r="C143" s="28"/>
      <c r="D143" s="67"/>
      <c r="E143" s="94"/>
      <c r="F143" s="94"/>
      <c r="G143" s="94"/>
      <c r="H143" s="94"/>
    </row>
    <row r="144" spans="1:8" s="3" customFormat="1" x14ac:dyDescent="0.2">
      <c r="A144" s="484" t="s">
        <v>379</v>
      </c>
      <c r="B144" s="484"/>
      <c r="C144" s="484"/>
      <c r="D144" s="67"/>
      <c r="E144" s="94"/>
      <c r="F144" s="94"/>
      <c r="G144" s="94"/>
      <c r="H144" s="94"/>
    </row>
    <row r="145" spans="1:8" x14ac:dyDescent="0.2">
      <c r="A145" s="81"/>
      <c r="B145" s="82"/>
      <c r="C145" s="28"/>
    </row>
    <row r="146" spans="1:8" x14ac:dyDescent="0.2">
      <c r="A146" s="249" t="s">
        <v>380</v>
      </c>
      <c r="B146" s="82"/>
      <c r="C146" s="28"/>
      <c r="D146" s="74"/>
    </row>
    <row r="147" spans="1:8" x14ac:dyDescent="0.2">
      <c r="A147" s="81"/>
      <c r="B147" s="82"/>
      <c r="C147" s="28"/>
      <c r="D147" s="74"/>
    </row>
    <row r="148" spans="1:8" x14ac:dyDescent="0.2">
      <c r="A148" s="81"/>
      <c r="B148" s="82"/>
      <c r="C148" s="28"/>
      <c r="D148" s="74"/>
    </row>
    <row r="149" spans="1:8" s="3" customFormat="1" x14ac:dyDescent="0.2">
      <c r="A149" s="81"/>
      <c r="B149" s="82"/>
      <c r="C149" s="28"/>
      <c r="D149" s="74"/>
      <c r="E149" s="94"/>
      <c r="F149" s="94"/>
      <c r="G149" s="94"/>
      <c r="H149" s="94"/>
    </row>
    <row r="150" spans="1:8" s="3" customFormat="1" x14ac:dyDescent="0.2">
      <c r="A150" s="81"/>
      <c r="B150" s="82"/>
      <c r="C150" s="28"/>
      <c r="D150" s="74"/>
      <c r="E150" s="94"/>
      <c r="F150" s="94"/>
      <c r="G150" s="94"/>
      <c r="H150" s="94"/>
    </row>
    <row r="151" spans="1:8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8" s="3" customFormat="1" x14ac:dyDescent="0.2">
      <c r="A152" s="81"/>
      <c r="B152" s="82"/>
      <c r="C152" s="28"/>
      <c r="D152" s="67"/>
      <c r="E152" s="94"/>
      <c r="F152" s="94"/>
      <c r="G152" s="94"/>
      <c r="H152" s="94"/>
    </row>
    <row r="153" spans="1:8" s="12" customFormat="1" x14ac:dyDescent="0.2">
      <c r="A153" s="81"/>
      <c r="B153" s="82"/>
      <c r="C153" s="28"/>
      <c r="D153" s="67"/>
      <c r="E153" s="94"/>
      <c r="F153" s="94"/>
      <c r="G153" s="94"/>
      <c r="H153" s="94"/>
    </row>
    <row r="154" spans="1:8" s="3" customFormat="1" x14ac:dyDescent="0.2">
      <c r="A154" s="81"/>
      <c r="B154" s="82"/>
      <c r="C154" s="28"/>
      <c r="D154" s="67"/>
      <c r="E154" s="95"/>
      <c r="F154" s="95"/>
      <c r="G154" s="403"/>
      <c r="H154" s="403"/>
    </row>
    <row r="155" spans="1:8" s="3" customFormat="1" x14ac:dyDescent="0.2">
      <c r="A155" s="81"/>
      <c r="B155" s="82"/>
      <c r="C155" s="28"/>
      <c r="D155" s="67"/>
      <c r="E155" s="95"/>
      <c r="F155" s="95"/>
      <c r="G155" s="403"/>
      <c r="H155" s="403"/>
    </row>
    <row r="156" spans="1:8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57" spans="1:8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9" spans="1:8" x14ac:dyDescent="0.2">
      <c r="A169" s="1"/>
      <c r="B169" s="1"/>
      <c r="C169" s="306"/>
      <c r="D169" s="94"/>
    </row>
    <row r="170" spans="1:8" x14ac:dyDescent="0.2">
      <c r="A170" s="1"/>
      <c r="B170" s="1"/>
      <c r="C170" s="306"/>
      <c r="D170" s="94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9" spans="1:4" x14ac:dyDescent="0.2">
      <c r="A179" s="1"/>
      <c r="B179" s="1"/>
      <c r="C179" s="306"/>
      <c r="D179" s="94"/>
    </row>
    <row r="180" spans="1:4" x14ac:dyDescent="0.2">
      <c r="A180" s="1"/>
      <c r="B180" s="1"/>
      <c r="C180" s="306"/>
      <c r="D180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9" spans="1:4" x14ac:dyDescent="0.2">
      <c r="A189" s="1"/>
      <c r="B189" s="1"/>
      <c r="C189" s="306"/>
      <c r="D189" s="94"/>
    </row>
    <row r="190" spans="1:4" x14ac:dyDescent="0.2">
      <c r="A190" s="1"/>
      <c r="B190" s="1"/>
      <c r="C190" s="306"/>
      <c r="D190" s="94"/>
    </row>
  </sheetData>
  <mergeCells count="12">
    <mergeCell ref="A65:D65"/>
    <mergeCell ref="A126:D126"/>
    <mergeCell ref="A144:C144"/>
    <mergeCell ref="A1:D1"/>
    <mergeCell ref="C20:C22"/>
    <mergeCell ref="E3:H3"/>
    <mergeCell ref="G2:H2"/>
    <mergeCell ref="E20:H20"/>
    <mergeCell ref="E21:H21"/>
    <mergeCell ref="A24:D24"/>
    <mergeCell ref="G22:H22"/>
    <mergeCell ref="E22:F22"/>
  </mergeCells>
  <pageMargins left="0.31496062992125984" right="0.31496062992125984" top="0.15748031496062992" bottom="0.15748031496062992" header="0.31496062992125984" footer="0.31496062992125984"/>
  <pageSetup paperSize="9" scale="67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23"/>
  <sheetViews>
    <sheetView showZeros="0" topLeftCell="A158" workbookViewId="0">
      <selection activeCell="H164" sqref="H164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6" width="11.28515625" style="94" customWidth="1"/>
    <col min="7" max="7" width="14.140625" style="94" customWidth="1"/>
    <col min="8" max="8" width="14.5703125" style="94" customWidth="1"/>
    <col min="9" max="23" width="9.140625" style="1"/>
    <col min="24" max="24" width="9.28515625" style="1" bestFit="1" customWidth="1"/>
    <col min="25" max="25" width="10.140625" style="1" bestFit="1" customWidth="1"/>
    <col min="26" max="27" width="9.140625" style="1"/>
    <col min="28" max="28" width="9.5703125" style="1" bestFit="1" customWidth="1"/>
    <col min="29" max="29" width="10.140625" style="1" bestFit="1" customWidth="1"/>
    <col min="30" max="16384" width="9.140625" style="1"/>
  </cols>
  <sheetData>
    <row r="1" spans="1:25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25" ht="15.75" x14ac:dyDescent="0.2">
      <c r="A2" s="5"/>
      <c r="B2" s="67" t="s">
        <v>108</v>
      </c>
      <c r="C2" s="28"/>
      <c r="D2" s="100"/>
      <c r="E2" s="95"/>
      <c r="F2" s="95"/>
      <c r="G2" s="507" t="s">
        <v>171</v>
      </c>
      <c r="H2" s="507"/>
    </row>
    <row r="3" spans="1:25" ht="15" x14ac:dyDescent="0.2">
      <c r="A3" s="6"/>
      <c r="B3" s="68"/>
      <c r="C3" s="28"/>
      <c r="D3" s="100"/>
      <c r="E3" s="506"/>
      <c r="F3" s="506"/>
      <c r="G3" s="506"/>
      <c r="H3" s="506"/>
    </row>
    <row r="4" spans="1:25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x14ac:dyDescent="0.2">
      <c r="A5" s="20" t="s">
        <v>332</v>
      </c>
      <c r="B5" s="75"/>
      <c r="C5" s="28"/>
      <c r="D5" s="74"/>
      <c r="E5" s="369"/>
      <c r="F5" s="369"/>
      <c r="G5" s="369"/>
      <c r="H5" s="370">
        <v>-265046.1816273299</v>
      </c>
    </row>
    <row r="6" spans="1:25" x14ac:dyDescent="0.2">
      <c r="A6" s="21" t="s">
        <v>175</v>
      </c>
      <c r="B6" s="74"/>
      <c r="C6" s="28"/>
      <c r="D6" s="74"/>
      <c r="E6" s="369"/>
      <c r="F6" s="369"/>
      <c r="G6" s="369"/>
      <c r="H6" s="371">
        <v>2898993.19</v>
      </c>
    </row>
    <row r="7" spans="1:25" x14ac:dyDescent="0.2">
      <c r="A7" s="113" t="s">
        <v>176</v>
      </c>
      <c r="B7" s="76"/>
      <c r="C7" s="29"/>
      <c r="D7" s="76"/>
      <c r="E7" s="369"/>
      <c r="F7" s="369"/>
      <c r="G7" s="369"/>
      <c r="H7" s="366">
        <v>2898993.19</v>
      </c>
    </row>
    <row r="8" spans="1:25" x14ac:dyDescent="0.2">
      <c r="A8" s="113" t="s">
        <v>177</v>
      </c>
      <c r="B8" s="29"/>
      <c r="C8" s="29"/>
      <c r="D8" s="77"/>
      <c r="E8" s="369"/>
      <c r="F8" s="369"/>
      <c r="G8" s="369"/>
      <c r="H8" s="366">
        <v>2887435.9899999998</v>
      </c>
    </row>
    <row r="9" spans="1:25" x14ac:dyDescent="0.2">
      <c r="A9" s="113" t="s">
        <v>197</v>
      </c>
      <c r="B9" s="74"/>
      <c r="C9" s="28"/>
      <c r="D9" s="74"/>
      <c r="E9" s="369"/>
      <c r="F9" s="369"/>
      <c r="G9" s="369"/>
      <c r="H9" s="367">
        <v>11557.2</v>
      </c>
    </row>
    <row r="10" spans="1:25" x14ac:dyDescent="0.2">
      <c r="A10" s="21" t="s">
        <v>155</v>
      </c>
      <c r="B10" s="77"/>
      <c r="C10" s="28"/>
      <c r="D10" s="77"/>
      <c r="E10" s="369"/>
      <c r="F10" s="369"/>
      <c r="G10" s="369"/>
      <c r="H10" s="372">
        <v>3162422.0105999997</v>
      </c>
    </row>
    <row r="11" spans="1:25" s="19" customFormat="1" x14ac:dyDescent="0.2">
      <c r="A11" s="113" t="s">
        <v>335</v>
      </c>
      <c r="B11" s="112"/>
      <c r="C11" s="28"/>
      <c r="D11" s="74"/>
      <c r="E11" s="369"/>
      <c r="F11" s="369"/>
      <c r="G11" s="369"/>
      <c r="H11" s="373">
        <v>-528475.00222732965</v>
      </c>
    </row>
    <row r="12" spans="1:25" x14ac:dyDescent="0.2">
      <c r="A12" s="7"/>
      <c r="B12" s="74"/>
      <c r="C12" s="28"/>
      <c r="D12" s="74"/>
      <c r="E12" s="369"/>
      <c r="F12" s="369"/>
      <c r="G12" s="369"/>
      <c r="H12" s="374"/>
    </row>
    <row r="13" spans="1:25" ht="25.5" x14ac:dyDescent="0.2">
      <c r="A13" s="207" t="s">
        <v>111</v>
      </c>
      <c r="B13" s="77"/>
      <c r="C13" s="28"/>
      <c r="D13" s="77"/>
      <c r="E13" s="369"/>
      <c r="F13" s="369"/>
      <c r="G13" s="369"/>
      <c r="H13" s="375"/>
    </row>
    <row r="14" spans="1:25" x14ac:dyDescent="0.2">
      <c r="A14" s="20" t="s">
        <v>333</v>
      </c>
      <c r="B14" s="75"/>
      <c r="C14" s="28"/>
      <c r="D14" s="74"/>
      <c r="E14" s="369"/>
      <c r="F14" s="369"/>
      <c r="G14" s="369"/>
      <c r="H14" s="370">
        <v>-798432.75162732927</v>
      </c>
    </row>
    <row r="15" spans="1:25" x14ac:dyDescent="0.2">
      <c r="A15" s="35" t="s">
        <v>178</v>
      </c>
      <c r="B15" s="74"/>
      <c r="C15" s="28"/>
      <c r="D15" s="74"/>
      <c r="E15" s="369"/>
      <c r="F15" s="369"/>
      <c r="G15" s="369"/>
      <c r="H15" s="371">
        <v>2889168.7399999998</v>
      </c>
    </row>
    <row r="16" spans="1:25" x14ac:dyDescent="0.2">
      <c r="A16" s="113" t="s">
        <v>176</v>
      </c>
      <c r="B16" s="74"/>
      <c r="C16" s="28"/>
      <c r="D16" s="74"/>
      <c r="E16" s="369"/>
      <c r="F16" s="369"/>
      <c r="G16" s="369"/>
      <c r="H16" s="372">
        <v>2889168.7399999998</v>
      </c>
    </row>
    <row r="17" spans="1:45" x14ac:dyDescent="0.2">
      <c r="A17" s="113" t="s">
        <v>177</v>
      </c>
      <c r="B17" s="74"/>
      <c r="C17" s="28"/>
      <c r="D17" s="74"/>
      <c r="E17" s="369"/>
      <c r="F17" s="369"/>
      <c r="G17" s="369"/>
      <c r="H17" s="372">
        <v>2877599.48</v>
      </c>
    </row>
    <row r="18" spans="1:45" x14ac:dyDescent="0.2">
      <c r="A18" s="113" t="s">
        <v>197</v>
      </c>
      <c r="B18" s="28"/>
      <c r="C18" s="28"/>
      <c r="D18" s="74"/>
      <c r="E18" s="369"/>
      <c r="F18" s="369"/>
      <c r="G18" s="369"/>
      <c r="H18" s="366">
        <v>11569.26</v>
      </c>
    </row>
    <row r="19" spans="1:45" x14ac:dyDescent="0.2">
      <c r="A19" s="113" t="s">
        <v>315</v>
      </c>
      <c r="B19" s="74"/>
      <c r="C19" s="28"/>
      <c r="D19" s="74"/>
      <c r="E19" s="369"/>
      <c r="F19" s="369"/>
      <c r="G19" s="369"/>
      <c r="H19" s="371">
        <v>2090735.9883726705</v>
      </c>
    </row>
    <row r="20" spans="1:45" x14ac:dyDescent="0.2">
      <c r="A20" s="21" t="s">
        <v>156</v>
      </c>
      <c r="B20" s="77"/>
      <c r="C20" s="28"/>
      <c r="D20" s="77"/>
      <c r="E20" s="369"/>
      <c r="F20" s="369"/>
      <c r="G20" s="369"/>
      <c r="H20" s="372">
        <v>3162422.0105999997</v>
      </c>
    </row>
    <row r="21" spans="1:45" s="19" customFormat="1" ht="13.5" thickBot="1" x14ac:dyDescent="0.25">
      <c r="A21" s="9" t="s">
        <v>376</v>
      </c>
      <c r="B21" s="112"/>
      <c r="C21" s="28"/>
      <c r="D21" s="74"/>
      <c r="E21" s="369"/>
      <c r="F21" s="369"/>
      <c r="G21" s="369"/>
      <c r="H21" s="376">
        <v>-1071686.0222273292</v>
      </c>
    </row>
    <row r="22" spans="1:45" ht="15.75" thickBot="1" x14ac:dyDescent="0.25">
      <c r="A22" s="78" t="s">
        <v>2</v>
      </c>
      <c r="B22" s="52"/>
      <c r="C22" s="486" t="s">
        <v>5</v>
      </c>
      <c r="D22" s="288" t="s">
        <v>4</v>
      </c>
      <c r="E22" s="489">
        <v>3</v>
      </c>
      <c r="F22" s="490"/>
      <c r="G22" s="490"/>
      <c r="H22" s="491"/>
    </row>
    <row r="23" spans="1:45" ht="13.5" thickBot="1" x14ac:dyDescent="0.25">
      <c r="A23" s="109"/>
      <c r="B23" s="52" t="s">
        <v>3</v>
      </c>
      <c r="C23" s="487"/>
      <c r="D23" s="288" t="s">
        <v>6</v>
      </c>
      <c r="E23" s="492" t="s">
        <v>171</v>
      </c>
      <c r="F23" s="493"/>
      <c r="G23" s="493"/>
      <c r="H23" s="494"/>
    </row>
    <row r="24" spans="1:45" ht="18.75" thickBot="1" x14ac:dyDescent="0.25">
      <c r="A24" s="86" t="s">
        <v>360</v>
      </c>
      <c r="B24" s="79" t="s">
        <v>7</v>
      </c>
      <c r="C24" s="488"/>
      <c r="D24" s="289" t="s">
        <v>8</v>
      </c>
      <c r="E24" s="504" t="s">
        <v>112</v>
      </c>
      <c r="F24" s="505"/>
      <c r="G24" s="504" t="s">
        <v>113</v>
      </c>
      <c r="H24" s="505"/>
    </row>
    <row r="25" spans="1:45" s="85" customFormat="1" ht="12" thickBot="1" x14ac:dyDescent="0.2">
      <c r="A25" s="73"/>
      <c r="B25" s="80"/>
      <c r="C25" s="36"/>
      <c r="D25" s="250"/>
      <c r="E25" s="41" t="s">
        <v>114</v>
      </c>
      <c r="F25" s="377" t="s">
        <v>316</v>
      </c>
      <c r="G25" s="41" t="s">
        <v>114</v>
      </c>
      <c r="H25" s="377" t="s">
        <v>316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</row>
    <row r="26" spans="1:45" s="3" customFormat="1" ht="41.25" customHeight="1" thickBot="1" x14ac:dyDescent="0.25">
      <c r="A26" s="495" t="s">
        <v>24</v>
      </c>
      <c r="B26" s="496"/>
      <c r="C26" s="496"/>
      <c r="D26" s="497"/>
      <c r="E26" s="208"/>
      <c r="F26" s="209">
        <v>83319.429999999993</v>
      </c>
      <c r="G26" s="208"/>
      <c r="H26" s="209">
        <v>69971.716580000008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2"/>
    </row>
    <row r="27" spans="1:45" s="3" customFormat="1" ht="13.5" thickBot="1" x14ac:dyDescent="0.25">
      <c r="A27" s="114" t="s">
        <v>25</v>
      </c>
      <c r="B27" s="115"/>
      <c r="C27" s="292"/>
      <c r="D27" s="251"/>
      <c r="E27" s="378"/>
      <c r="F27" s="209">
        <v>125.48</v>
      </c>
      <c r="G27" s="208"/>
      <c r="H27" s="209">
        <v>125.47808000000001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51"/>
    </row>
    <row r="28" spans="1:45" s="33" customFormat="1" ht="67.5" customHeight="1" thickBot="1" x14ac:dyDescent="0.25">
      <c r="A28" s="25" t="s">
        <v>26</v>
      </c>
      <c r="B28" s="98" t="s">
        <v>63</v>
      </c>
      <c r="C28" s="50" t="s">
        <v>10</v>
      </c>
      <c r="D28" s="252">
        <v>9.1000000000000004E-3</v>
      </c>
      <c r="E28" s="434">
        <v>13788.8</v>
      </c>
      <c r="F28" s="435">
        <v>125.48</v>
      </c>
      <c r="G28" s="381">
        <v>13788.8</v>
      </c>
      <c r="H28" s="382">
        <v>125.47808000000001</v>
      </c>
    </row>
    <row r="29" spans="1:45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5243</v>
      </c>
      <c r="G29" s="208"/>
      <c r="H29" s="209">
        <v>4273.5096000000003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10"/>
    </row>
    <row r="30" spans="1:45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1687.8</v>
      </c>
      <c r="F30" s="435">
        <v>4293.76</v>
      </c>
      <c r="G30" s="381">
        <v>1687.8</v>
      </c>
      <c r="H30" s="382">
        <v>4273.5096000000003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51"/>
    </row>
    <row r="31" spans="1:45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949.24</v>
      </c>
      <c r="G31" s="236"/>
      <c r="H31" s="238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51"/>
    </row>
    <row r="32" spans="1:45" s="12" customFormat="1" ht="26.25" thickBot="1" x14ac:dyDescent="0.25">
      <c r="A32" s="23" t="s">
        <v>29</v>
      </c>
      <c r="B32" s="41"/>
      <c r="C32" s="224"/>
      <c r="D32" s="251"/>
      <c r="E32" s="208"/>
      <c r="F32" s="209">
        <v>125.48</v>
      </c>
      <c r="G32" s="208"/>
      <c r="H32" s="209">
        <v>21685.200000000001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10"/>
    </row>
    <row r="33" spans="1:28" s="3" customFormat="1" ht="20.25" customHeight="1" x14ac:dyDescent="0.2">
      <c r="A33" s="132" t="s">
        <v>31</v>
      </c>
      <c r="B33" s="92"/>
      <c r="C33" s="30" t="s">
        <v>67</v>
      </c>
      <c r="D33" s="411"/>
      <c r="E33" s="383">
        <v>0</v>
      </c>
      <c r="F33" s="385">
        <v>0</v>
      </c>
      <c r="G33" s="236"/>
      <c r="H33" s="238">
        <v>21685.200000000001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3"/>
    </row>
    <row r="34" spans="1:28" s="3" customFormat="1" ht="13.5" thickBot="1" x14ac:dyDescent="0.25">
      <c r="A34" s="175" t="s">
        <v>180</v>
      </c>
      <c r="B34" s="40" t="s">
        <v>23</v>
      </c>
      <c r="C34" s="30"/>
      <c r="D34" s="409">
        <v>361.42</v>
      </c>
      <c r="E34" s="383">
        <v>0</v>
      </c>
      <c r="F34" s="385">
        <v>0</v>
      </c>
      <c r="G34" s="384">
        <v>60</v>
      </c>
      <c r="H34" s="238">
        <v>21685.200000000001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3"/>
    </row>
    <row r="35" spans="1:28" s="12" customFormat="1" ht="26.25" thickBot="1" x14ac:dyDescent="0.25">
      <c r="A35" s="122" t="s">
        <v>32</v>
      </c>
      <c r="B35" s="123"/>
      <c r="C35" s="295"/>
      <c r="D35" s="257"/>
      <c r="E35" s="208"/>
      <c r="F35" s="209">
        <v>2192.42</v>
      </c>
      <c r="G35" s="208"/>
      <c r="H35" s="209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10"/>
    </row>
    <row r="36" spans="1:28" s="12" customFormat="1" ht="26.25" thickBot="1" x14ac:dyDescent="0.25">
      <c r="A36" s="23" t="s">
        <v>34</v>
      </c>
      <c r="B36" s="245"/>
      <c r="C36" s="311"/>
      <c r="D36" s="312"/>
      <c r="E36" s="208"/>
      <c r="F36" s="230">
        <v>65955.64</v>
      </c>
      <c r="G36" s="208"/>
      <c r="H36" s="230">
        <v>4115.1892000000007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10"/>
    </row>
    <row r="37" spans="1:28" s="3" customFormat="1" ht="23.25" customHeight="1" x14ac:dyDescent="0.2">
      <c r="A37" s="124" t="s">
        <v>11</v>
      </c>
      <c r="B37" s="316" t="s">
        <v>1</v>
      </c>
      <c r="C37" s="317">
        <v>2</v>
      </c>
      <c r="D37" s="318">
        <v>0.77</v>
      </c>
      <c r="E37" s="434">
        <v>2176.4</v>
      </c>
      <c r="F37" s="435">
        <v>3351.66</v>
      </c>
      <c r="G37" s="381">
        <f>E37</f>
        <v>2176.4</v>
      </c>
      <c r="H37" s="382">
        <v>3351.6560000000004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51"/>
    </row>
    <row r="38" spans="1:28" s="3" customFormat="1" ht="24" x14ac:dyDescent="0.2">
      <c r="A38" s="152" t="s">
        <v>198</v>
      </c>
      <c r="B38" s="11" t="s">
        <v>1</v>
      </c>
      <c r="C38" s="121">
        <v>4</v>
      </c>
      <c r="D38" s="319">
        <v>9.4E-2</v>
      </c>
      <c r="E38" s="436">
        <v>2176.4</v>
      </c>
      <c r="F38" s="437">
        <v>818.33</v>
      </c>
      <c r="G38" s="381">
        <f>E38</f>
        <v>2176.4</v>
      </c>
      <c r="H38" s="238">
        <v>409.16320000000002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51"/>
    </row>
    <row r="39" spans="1:28" s="3" customFormat="1" ht="20.25" customHeight="1" x14ac:dyDescent="0.2">
      <c r="A39" s="307" t="s">
        <v>31</v>
      </c>
      <c r="B39" s="92" t="s">
        <v>1</v>
      </c>
      <c r="C39" s="201" t="s">
        <v>67</v>
      </c>
      <c r="D39" s="265"/>
      <c r="E39" s="383">
        <v>0</v>
      </c>
      <c r="F39" s="385">
        <v>61785.65</v>
      </c>
      <c r="G39" s="236"/>
      <c r="H39" s="238">
        <v>354.37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51"/>
    </row>
    <row r="40" spans="1:28" s="3" customFormat="1" x14ac:dyDescent="0.2">
      <c r="A40" s="308" t="s">
        <v>223</v>
      </c>
      <c r="B40" s="11" t="s">
        <v>0</v>
      </c>
      <c r="C40" s="121">
        <v>1</v>
      </c>
      <c r="D40" s="258">
        <v>13889.9</v>
      </c>
      <c r="E40" s="383">
        <v>0</v>
      </c>
      <c r="F40" s="385">
        <v>0</v>
      </c>
      <c r="G40" s="384">
        <v>1</v>
      </c>
      <c r="H40" s="238">
        <v>354.37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51"/>
    </row>
    <row r="41" spans="1:28" s="3" customFormat="1" ht="13.5" thickBot="1" x14ac:dyDescent="0.25">
      <c r="A41" s="309" t="s">
        <v>200</v>
      </c>
      <c r="B41" s="451"/>
      <c r="C41" s="61"/>
      <c r="D41" s="466"/>
      <c r="E41" s="383">
        <v>0</v>
      </c>
      <c r="F41" s="385">
        <v>61785.65</v>
      </c>
      <c r="G41" s="236"/>
      <c r="H41" s="237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3"/>
    </row>
    <row r="42" spans="1:28" s="12" customFormat="1" ht="26.25" thickBot="1" x14ac:dyDescent="0.25">
      <c r="A42" s="455" t="s">
        <v>35</v>
      </c>
      <c r="B42" s="456"/>
      <c r="C42" s="457"/>
      <c r="D42" s="259"/>
      <c r="E42" s="208"/>
      <c r="F42" s="230">
        <v>525.51</v>
      </c>
      <c r="G42" s="208"/>
      <c r="H42" s="230">
        <v>28008.702000000001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4"/>
    </row>
    <row r="43" spans="1:28" s="34" customFormat="1" ht="45" x14ac:dyDescent="0.2">
      <c r="A43" s="461" t="s">
        <v>36</v>
      </c>
      <c r="B43" s="39" t="s">
        <v>1</v>
      </c>
      <c r="C43" s="453">
        <v>1</v>
      </c>
      <c r="D43" s="454">
        <v>0.52</v>
      </c>
      <c r="E43" s="434">
        <v>1010.6</v>
      </c>
      <c r="F43" s="435">
        <v>525.51</v>
      </c>
      <c r="G43" s="381">
        <v>1010.6</v>
      </c>
      <c r="H43" s="382">
        <v>525.51200000000006</v>
      </c>
    </row>
    <row r="44" spans="1:28" s="3" customFormat="1" x14ac:dyDescent="0.2">
      <c r="A44" s="307" t="s">
        <v>31</v>
      </c>
      <c r="B44" s="11"/>
      <c r="C44" s="121" t="s">
        <v>67</v>
      </c>
      <c r="D44" s="265"/>
      <c r="E44" s="383">
        <v>0</v>
      </c>
      <c r="F44" s="385">
        <v>0</v>
      </c>
      <c r="G44" s="236"/>
      <c r="H44" s="237">
        <v>27483.190000000002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5"/>
    </row>
    <row r="45" spans="1:28" s="3" customFormat="1" x14ac:dyDescent="0.2">
      <c r="A45" s="322" t="s">
        <v>263</v>
      </c>
      <c r="B45" s="326" t="s">
        <v>1</v>
      </c>
      <c r="C45" s="121">
        <v>1</v>
      </c>
      <c r="D45" s="258">
        <v>173</v>
      </c>
      <c r="E45" s="383">
        <v>0</v>
      </c>
      <c r="F45" s="385">
        <v>0</v>
      </c>
      <c r="G45" s="384">
        <v>0.56999999999999995</v>
      </c>
      <c r="H45" s="238">
        <v>98.609999999999985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5"/>
    </row>
    <row r="46" spans="1:28" s="3" customFormat="1" x14ac:dyDescent="0.2">
      <c r="A46" s="214" t="s">
        <v>344</v>
      </c>
      <c r="B46" s="11" t="s">
        <v>0</v>
      </c>
      <c r="C46" s="30"/>
      <c r="D46" s="258" t="s">
        <v>377</v>
      </c>
      <c r="E46" s="383">
        <v>0</v>
      </c>
      <c r="F46" s="385">
        <v>0</v>
      </c>
      <c r="G46" s="384">
        <v>1.52</v>
      </c>
      <c r="H46" s="238">
        <v>17782.95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5"/>
    </row>
    <row r="47" spans="1:28" s="3" customFormat="1" ht="13.5" thickBot="1" x14ac:dyDescent="0.25">
      <c r="A47" s="58" t="s">
        <v>367</v>
      </c>
      <c r="B47" s="54"/>
      <c r="C47" s="89"/>
      <c r="D47" s="327" t="s">
        <v>377</v>
      </c>
      <c r="E47" s="383">
        <v>0</v>
      </c>
      <c r="F47" s="385">
        <v>0</v>
      </c>
      <c r="G47" s="384">
        <v>0.98</v>
      </c>
      <c r="H47" s="238">
        <v>9601.6299999999992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5"/>
    </row>
    <row r="48" spans="1:28" s="12" customFormat="1" ht="26.25" thickBot="1" x14ac:dyDescent="0.25">
      <c r="A48" s="128" t="s">
        <v>37</v>
      </c>
      <c r="B48" s="313"/>
      <c r="C48" s="314"/>
      <c r="D48" s="315"/>
      <c r="E48" s="208"/>
      <c r="F48" s="230">
        <v>427.45</v>
      </c>
      <c r="G48" s="208"/>
      <c r="H48" s="230">
        <v>5849.0328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4"/>
    </row>
    <row r="49" spans="1:28" s="3" customFormat="1" ht="67.5" x14ac:dyDescent="0.2">
      <c r="A49" s="25" t="s">
        <v>38</v>
      </c>
      <c r="B49" s="219" t="s">
        <v>64</v>
      </c>
      <c r="C49" s="30" t="s">
        <v>68</v>
      </c>
      <c r="D49" s="412">
        <v>3.1E-2</v>
      </c>
      <c r="E49" s="434">
        <v>13788.8</v>
      </c>
      <c r="F49" s="435">
        <v>427.45</v>
      </c>
      <c r="G49" s="381">
        <v>13788.8</v>
      </c>
      <c r="H49" s="382">
        <v>427.45279999999997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51"/>
    </row>
    <row r="50" spans="1:28" s="3" customFormat="1" x14ac:dyDescent="0.2">
      <c r="A50" s="132" t="s">
        <v>31</v>
      </c>
      <c r="B50" s="91"/>
      <c r="C50" s="30" t="s">
        <v>67</v>
      </c>
      <c r="D50" s="411"/>
      <c r="E50" s="383">
        <v>0</v>
      </c>
      <c r="F50" s="385">
        <v>0</v>
      </c>
      <c r="G50" s="236"/>
      <c r="H50" s="238">
        <v>5421.58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8" s="3" customFormat="1" x14ac:dyDescent="0.2">
      <c r="A51" s="134" t="s">
        <v>169</v>
      </c>
      <c r="B51" s="118" t="s">
        <v>1</v>
      </c>
      <c r="C51" s="220">
        <v>1</v>
      </c>
      <c r="D51" s="409">
        <v>167.56</v>
      </c>
      <c r="E51" s="383">
        <v>0</v>
      </c>
      <c r="F51" s="385">
        <v>0</v>
      </c>
      <c r="G51" s="384">
        <v>17.5</v>
      </c>
      <c r="H51" s="238">
        <v>2932.2999999999997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8" s="3" customFormat="1" ht="13.5" thickBot="1" x14ac:dyDescent="0.25">
      <c r="A52" s="134" t="s">
        <v>227</v>
      </c>
      <c r="B52" s="118" t="s">
        <v>0</v>
      </c>
      <c r="C52" s="220">
        <v>1</v>
      </c>
      <c r="D52" s="409">
        <v>22585.62</v>
      </c>
      <c r="E52" s="383">
        <v>0</v>
      </c>
      <c r="F52" s="385">
        <v>0</v>
      </c>
      <c r="G52" s="384">
        <v>1</v>
      </c>
      <c r="H52" s="238">
        <v>2489.2800000000002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8" s="12" customFormat="1" ht="26.25" thickBot="1" x14ac:dyDescent="0.25">
      <c r="A53" s="128" t="s">
        <v>39</v>
      </c>
      <c r="B53" s="123"/>
      <c r="C53" s="295"/>
      <c r="D53" s="257"/>
      <c r="E53" s="208"/>
      <c r="F53" s="230">
        <v>2192.42</v>
      </c>
      <c r="G53" s="208"/>
      <c r="H53" s="230"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10"/>
    </row>
    <row r="54" spans="1:28" s="12" customFormat="1" ht="26.25" thickBot="1" x14ac:dyDescent="0.25">
      <c r="A54" s="130" t="s">
        <v>41</v>
      </c>
      <c r="B54" s="131"/>
      <c r="C54" s="223"/>
      <c r="D54" s="413"/>
      <c r="E54" s="208"/>
      <c r="F54" s="230">
        <v>496.4</v>
      </c>
      <c r="G54" s="208"/>
      <c r="H54" s="230">
        <v>619.03679999999997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8" s="3" customFormat="1" ht="16.5" x14ac:dyDescent="0.2">
      <c r="A55" s="104" t="s">
        <v>42</v>
      </c>
      <c r="B55" s="39" t="s">
        <v>64</v>
      </c>
      <c r="C55" s="31"/>
      <c r="D55" s="412">
        <v>3.6000000000000004E-2</v>
      </c>
      <c r="E55" s="434">
        <v>13788.8</v>
      </c>
      <c r="F55" s="435">
        <v>496.4</v>
      </c>
      <c r="G55" s="381">
        <v>13788.8</v>
      </c>
      <c r="H55" s="382">
        <v>496.39679999999993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2"/>
    </row>
    <row r="56" spans="1:28" s="3" customFormat="1" x14ac:dyDescent="0.2">
      <c r="A56" s="132" t="s">
        <v>259</v>
      </c>
      <c r="B56" s="92"/>
      <c r="C56" s="30"/>
      <c r="D56" s="412"/>
      <c r="E56" s="236"/>
      <c r="F56" s="238">
        <v>0</v>
      </c>
      <c r="G56" s="236"/>
      <c r="H56" s="238">
        <v>122.64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2"/>
    </row>
    <row r="57" spans="1:28" s="3" customFormat="1" ht="13.5" thickBot="1" x14ac:dyDescent="0.25">
      <c r="A57" s="328" t="s">
        <v>325</v>
      </c>
      <c r="B57" s="11" t="s">
        <v>0</v>
      </c>
      <c r="C57" s="30"/>
      <c r="D57" s="258">
        <v>122.64</v>
      </c>
      <c r="E57" s="383">
        <v>0</v>
      </c>
      <c r="F57" s="385">
        <v>0</v>
      </c>
      <c r="G57" s="384">
        <v>1</v>
      </c>
      <c r="H57" s="238">
        <v>122.64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2"/>
    </row>
    <row r="58" spans="1:28" s="12" customFormat="1" ht="39" thickBot="1" x14ac:dyDescent="0.25">
      <c r="A58" s="23" t="s">
        <v>43</v>
      </c>
      <c r="B58" s="41"/>
      <c r="C58" s="224"/>
      <c r="D58" s="259"/>
      <c r="E58" s="208"/>
      <c r="F58" s="230">
        <v>6035.63</v>
      </c>
      <c r="G58" s="208"/>
      <c r="H58" s="230">
        <v>5295.5680999999995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8" s="3" customFormat="1" ht="56.25" x14ac:dyDescent="0.2">
      <c r="A59" s="138" t="s">
        <v>44</v>
      </c>
      <c r="B59" s="39" t="s">
        <v>116</v>
      </c>
      <c r="C59" s="31" t="s">
        <v>68</v>
      </c>
      <c r="D59" s="412">
        <v>4.5860000000000003</v>
      </c>
      <c r="E59" s="434">
        <v>126</v>
      </c>
      <c r="F59" s="435">
        <v>1155.67</v>
      </c>
      <c r="G59" s="381">
        <v>126</v>
      </c>
      <c r="H59" s="382">
        <v>577.83600000000001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2"/>
    </row>
    <row r="60" spans="1:28" s="3" customFormat="1" x14ac:dyDescent="0.2">
      <c r="A60" s="139" t="s">
        <v>45</v>
      </c>
      <c r="B60" s="11"/>
      <c r="C60" s="30"/>
      <c r="D60" s="411"/>
      <c r="E60" s="383">
        <v>0</v>
      </c>
      <c r="F60" s="385">
        <v>4879.96</v>
      </c>
      <c r="G60" s="236"/>
      <c r="H60" s="237">
        <v>4717.7320999999993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8" s="3" customFormat="1" x14ac:dyDescent="0.2">
      <c r="A61" s="140" t="s">
        <v>230</v>
      </c>
      <c r="B61" s="141" t="s">
        <v>1</v>
      </c>
      <c r="C61" s="107">
        <v>1</v>
      </c>
      <c r="D61" s="414">
        <v>143.94999999999999</v>
      </c>
      <c r="E61" s="383">
        <v>0</v>
      </c>
      <c r="F61" s="385">
        <v>0</v>
      </c>
      <c r="G61" s="384">
        <v>2.94</v>
      </c>
      <c r="H61" s="238">
        <v>423.21299999999997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2"/>
    </row>
    <row r="62" spans="1:28" s="3" customFormat="1" x14ac:dyDescent="0.2">
      <c r="A62" s="142" t="s">
        <v>233</v>
      </c>
      <c r="B62" s="225" t="s">
        <v>1</v>
      </c>
      <c r="C62" s="141">
        <v>1</v>
      </c>
      <c r="D62" s="409">
        <v>1072.71</v>
      </c>
      <c r="E62" s="436">
        <v>2.2000000000000002</v>
      </c>
      <c r="F62" s="437">
        <v>2359.96</v>
      </c>
      <c r="G62" s="384">
        <v>0.52</v>
      </c>
      <c r="H62" s="238">
        <v>557.80920000000003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2"/>
    </row>
    <row r="63" spans="1:28" s="3" customFormat="1" x14ac:dyDescent="0.2">
      <c r="A63" s="226" t="s">
        <v>148</v>
      </c>
      <c r="B63" s="227" t="s">
        <v>149</v>
      </c>
      <c r="C63" s="170"/>
      <c r="D63" s="260"/>
      <c r="E63" s="383">
        <v>0</v>
      </c>
      <c r="F63" s="385">
        <v>2520</v>
      </c>
      <c r="G63" s="236"/>
      <c r="H63" s="237">
        <v>3736.71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2"/>
    </row>
    <row r="64" spans="1:28" s="3" customFormat="1" x14ac:dyDescent="0.2">
      <c r="A64" s="66" t="s">
        <v>266</v>
      </c>
      <c r="B64" s="43" t="s">
        <v>0</v>
      </c>
      <c r="C64" s="30"/>
      <c r="D64" s="254">
        <v>474.62</v>
      </c>
      <c r="E64" s="383">
        <v>0</v>
      </c>
      <c r="F64" s="385">
        <v>0</v>
      </c>
      <c r="G64" s="384">
        <v>2</v>
      </c>
      <c r="H64" s="238">
        <v>949.24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2"/>
    </row>
    <row r="65" spans="1:44" s="3" customFormat="1" x14ac:dyDescent="0.2">
      <c r="A65" s="197" t="s">
        <v>195</v>
      </c>
      <c r="B65" s="43" t="s">
        <v>0</v>
      </c>
      <c r="C65" s="30"/>
      <c r="D65" s="254">
        <v>474.62</v>
      </c>
      <c r="E65" s="383">
        <v>0</v>
      </c>
      <c r="F65" s="385">
        <v>0</v>
      </c>
      <c r="G65" s="384">
        <v>1</v>
      </c>
      <c r="H65" s="238">
        <v>443.25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2"/>
    </row>
    <row r="66" spans="1:44" s="3" customFormat="1" x14ac:dyDescent="0.2">
      <c r="A66" s="66" t="s">
        <v>117</v>
      </c>
      <c r="B66" s="43" t="s">
        <v>0</v>
      </c>
      <c r="C66" s="30"/>
      <c r="D66" s="254">
        <v>451.79</v>
      </c>
      <c r="E66" s="383">
        <v>0</v>
      </c>
      <c r="F66" s="385">
        <v>0</v>
      </c>
      <c r="G66" s="384">
        <v>2</v>
      </c>
      <c r="H66" s="238">
        <v>903.58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2"/>
    </row>
    <row r="67" spans="1:44" x14ac:dyDescent="0.2">
      <c r="A67" s="83" t="s">
        <v>328</v>
      </c>
      <c r="B67" s="43" t="s">
        <v>0</v>
      </c>
      <c r="C67" s="30"/>
      <c r="D67" s="254">
        <v>162.62</v>
      </c>
      <c r="E67" s="383">
        <v>0</v>
      </c>
      <c r="F67" s="385">
        <v>0</v>
      </c>
      <c r="G67" s="384">
        <v>1</v>
      </c>
      <c r="H67" s="238">
        <v>162.62</v>
      </c>
    </row>
    <row r="68" spans="1:44" s="3" customFormat="1" x14ac:dyDescent="0.2">
      <c r="A68" s="333" t="s">
        <v>121</v>
      </c>
      <c r="B68" s="43" t="s">
        <v>116</v>
      </c>
      <c r="C68" s="30"/>
      <c r="D68" s="254">
        <v>552.97</v>
      </c>
      <c r="E68" s="383">
        <v>0</v>
      </c>
      <c r="F68" s="385">
        <v>0</v>
      </c>
      <c r="G68" s="384">
        <v>1</v>
      </c>
      <c r="H68" s="238">
        <v>468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2"/>
    </row>
    <row r="69" spans="1:44" s="3" customFormat="1" x14ac:dyDescent="0.2">
      <c r="A69" s="198" t="s">
        <v>220</v>
      </c>
      <c r="B69" s="43" t="s">
        <v>115</v>
      </c>
      <c r="C69" s="30"/>
      <c r="D69" s="254">
        <v>246.59</v>
      </c>
      <c r="E69" s="383">
        <v>0</v>
      </c>
      <c r="F69" s="385">
        <v>0</v>
      </c>
      <c r="G69" s="384">
        <v>0.55000000000000004</v>
      </c>
      <c r="H69" s="238">
        <v>135.62450000000001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44" s="3" customFormat="1" x14ac:dyDescent="0.2">
      <c r="A70" s="66" t="s">
        <v>336</v>
      </c>
      <c r="B70" s="57" t="s">
        <v>1</v>
      </c>
      <c r="C70" s="30"/>
      <c r="D70" s="254">
        <v>437.66</v>
      </c>
      <c r="E70" s="383">
        <v>0</v>
      </c>
      <c r="F70" s="385">
        <v>0</v>
      </c>
      <c r="G70" s="384">
        <v>1.19</v>
      </c>
      <c r="H70" s="238">
        <v>520.81539999999995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44" s="3" customFormat="1" ht="13.5" thickBot="1" x14ac:dyDescent="0.25">
      <c r="A71" s="66" t="s">
        <v>337</v>
      </c>
      <c r="B71" s="57" t="s">
        <v>0</v>
      </c>
      <c r="C71" s="30"/>
      <c r="D71" s="254">
        <v>76.790000000000006</v>
      </c>
      <c r="E71" s="383">
        <v>0</v>
      </c>
      <c r="F71" s="385">
        <v>0</v>
      </c>
      <c r="G71" s="384">
        <v>2</v>
      </c>
      <c r="H71" s="238">
        <v>153.58000000000001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44" s="12" customFormat="1" ht="33.75" customHeight="1" thickBot="1" x14ac:dyDescent="0.25">
      <c r="A72" s="498" t="s">
        <v>46</v>
      </c>
      <c r="B72" s="499"/>
      <c r="C72" s="499"/>
      <c r="D72" s="500"/>
      <c r="E72" s="229"/>
      <c r="F72" s="230">
        <v>1262466.3900000001</v>
      </c>
      <c r="G72" s="229"/>
      <c r="H72" s="230">
        <v>1428236.338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44" s="12" customFormat="1" ht="26.25" thickBot="1" x14ac:dyDescent="0.25">
      <c r="A73" s="337" t="s">
        <v>47</v>
      </c>
      <c r="B73" s="338"/>
      <c r="C73" s="339"/>
      <c r="D73" s="415"/>
      <c r="E73" s="387">
        <v>7</v>
      </c>
      <c r="F73" s="388">
        <v>434958.8</v>
      </c>
      <c r="G73" s="389">
        <v>7</v>
      </c>
      <c r="H73" s="390">
        <v>433107.16000000003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s="12" customFormat="1" ht="26.25" thickBot="1" x14ac:dyDescent="0.25">
      <c r="A74" s="128" t="s">
        <v>157</v>
      </c>
      <c r="B74" s="123"/>
      <c r="C74" s="295"/>
      <c r="D74" s="257"/>
      <c r="E74" s="173">
        <v>0</v>
      </c>
      <c r="F74" s="174">
        <v>29791.64</v>
      </c>
      <c r="G74" s="208"/>
      <c r="H74" s="230">
        <v>11829.61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44" s="3" customFormat="1" x14ac:dyDescent="0.2">
      <c r="A75" s="133" t="s">
        <v>158</v>
      </c>
      <c r="B75" s="137" t="s">
        <v>9</v>
      </c>
      <c r="C75" s="107">
        <v>3</v>
      </c>
      <c r="D75" s="409">
        <v>37.21</v>
      </c>
      <c r="E75" s="434">
        <v>252</v>
      </c>
      <c r="F75" s="435">
        <v>28126.98</v>
      </c>
      <c r="G75" s="381">
        <v>201</v>
      </c>
      <c r="H75" s="382">
        <v>7390.81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44" s="3" customFormat="1" x14ac:dyDescent="0.2">
      <c r="A76" s="143" t="s">
        <v>45</v>
      </c>
      <c r="B76" s="137"/>
      <c r="C76" s="144"/>
      <c r="D76" s="411"/>
      <c r="E76" s="383">
        <v>0</v>
      </c>
      <c r="F76" s="385">
        <v>1664.66</v>
      </c>
      <c r="G76" s="236"/>
      <c r="H76" s="237">
        <v>4438.8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44" s="3" customFormat="1" ht="13.5" thickBot="1" x14ac:dyDescent="0.25">
      <c r="A77" s="135" t="s">
        <v>48</v>
      </c>
      <c r="B77" s="137" t="s">
        <v>222</v>
      </c>
      <c r="C77" s="107">
        <v>1</v>
      </c>
      <c r="D77" s="409">
        <v>61.65</v>
      </c>
      <c r="E77" s="436">
        <v>27</v>
      </c>
      <c r="F77" s="437">
        <v>1664.66</v>
      </c>
      <c r="G77" s="384">
        <v>72</v>
      </c>
      <c r="H77" s="238">
        <v>4438.8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44" s="12" customFormat="1" ht="39" thickBot="1" x14ac:dyDescent="0.25">
      <c r="A78" s="23" t="s">
        <v>52</v>
      </c>
      <c r="B78" s="56"/>
      <c r="C78" s="297"/>
      <c r="D78" s="263"/>
      <c r="E78" s="398"/>
      <c r="F78" s="399">
        <v>167294.06</v>
      </c>
      <c r="G78" s="398"/>
      <c r="H78" s="399">
        <v>327257.17800000007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44" s="3" customFormat="1" ht="35.25" customHeight="1" x14ac:dyDescent="0.2">
      <c r="A79" s="147" t="s">
        <v>53</v>
      </c>
      <c r="B79" s="39"/>
      <c r="C79" s="44"/>
      <c r="D79" s="253"/>
      <c r="E79" s="379">
        <v>0</v>
      </c>
      <c r="F79" s="380">
        <v>33507.370000000003</v>
      </c>
      <c r="G79" s="400"/>
      <c r="H79" s="432">
        <v>26358.557999999997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44" s="3" customFormat="1" x14ac:dyDescent="0.2">
      <c r="A80" s="70" t="s">
        <v>14</v>
      </c>
      <c r="B80" s="11" t="s">
        <v>1</v>
      </c>
      <c r="C80" s="141">
        <v>1</v>
      </c>
      <c r="D80" s="264">
        <v>1.24</v>
      </c>
      <c r="E80" s="436">
        <v>13788.8</v>
      </c>
      <c r="F80" s="437">
        <v>17098.11</v>
      </c>
      <c r="G80" s="384">
        <v>8064</v>
      </c>
      <c r="H80" s="238">
        <v>9999.36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4" s="3" customFormat="1" x14ac:dyDescent="0.2">
      <c r="A81" s="71" t="s">
        <v>15</v>
      </c>
      <c r="B81" s="59" t="s">
        <v>1</v>
      </c>
      <c r="C81" s="107">
        <v>12</v>
      </c>
      <c r="D81" s="264">
        <v>0.51</v>
      </c>
      <c r="E81" s="436">
        <v>1687.8</v>
      </c>
      <c r="F81" s="437">
        <v>10329.34</v>
      </c>
      <c r="G81" s="384">
        <v>1687.8</v>
      </c>
      <c r="H81" s="238">
        <v>10312.457999999999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4" s="3" customFormat="1" x14ac:dyDescent="0.2">
      <c r="A82" s="72" t="s">
        <v>16</v>
      </c>
      <c r="B82" s="59" t="s">
        <v>17</v>
      </c>
      <c r="C82" s="107">
        <v>12</v>
      </c>
      <c r="D82" s="264">
        <v>72.38</v>
      </c>
      <c r="E82" s="436">
        <v>7</v>
      </c>
      <c r="F82" s="437">
        <v>6079.92</v>
      </c>
      <c r="G82" s="384">
        <v>7</v>
      </c>
      <c r="H82" s="238">
        <v>6046.74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4" s="3" customFormat="1" x14ac:dyDescent="0.2">
      <c r="A83" s="232" t="s">
        <v>45</v>
      </c>
      <c r="B83" s="233"/>
      <c r="C83" s="144"/>
      <c r="D83" s="253"/>
      <c r="E83" s="383">
        <v>0</v>
      </c>
      <c r="F83" s="385">
        <v>46330.37</v>
      </c>
      <c r="G83" s="234"/>
      <c r="H83" s="235">
        <v>143961.62000000002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4" s="3" customFormat="1" x14ac:dyDescent="0.2">
      <c r="A84" s="149" t="s">
        <v>172</v>
      </c>
      <c r="B84" s="57"/>
      <c r="C84" s="45"/>
      <c r="D84" s="417">
        <v>0.28000000000000003</v>
      </c>
      <c r="E84" s="383">
        <v>13788.8</v>
      </c>
      <c r="F84" s="385">
        <v>46330.37</v>
      </c>
      <c r="G84" s="236"/>
      <c r="H84" s="237">
        <v>143961.62000000002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4" s="3" customFormat="1" x14ac:dyDescent="0.2">
      <c r="A85" s="342" t="s">
        <v>184</v>
      </c>
      <c r="B85" s="62" t="s">
        <v>0</v>
      </c>
      <c r="C85" s="30">
        <v>1</v>
      </c>
      <c r="D85" s="266">
        <v>756.38</v>
      </c>
      <c r="E85" s="383">
        <v>0</v>
      </c>
      <c r="F85" s="385">
        <v>0</v>
      </c>
      <c r="G85" s="384">
        <v>9</v>
      </c>
      <c r="H85" s="238">
        <v>5580.52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4"/>
    </row>
    <row r="86" spans="1:24" s="16" customFormat="1" x14ac:dyDescent="0.2">
      <c r="A86" s="58" t="s">
        <v>217</v>
      </c>
      <c r="B86" s="57" t="s">
        <v>236</v>
      </c>
      <c r="C86" s="30">
        <v>1</v>
      </c>
      <c r="D86" s="254">
        <v>1594.89</v>
      </c>
      <c r="E86" s="383">
        <v>0</v>
      </c>
      <c r="F86" s="385">
        <v>0</v>
      </c>
      <c r="G86" s="384">
        <v>2</v>
      </c>
      <c r="H86" s="238">
        <v>3189.78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4" s="3" customFormat="1" x14ac:dyDescent="0.2">
      <c r="A87" s="58" t="s">
        <v>219</v>
      </c>
      <c r="B87" s="57" t="s">
        <v>236</v>
      </c>
      <c r="C87" s="30">
        <v>1</v>
      </c>
      <c r="D87" s="254">
        <v>1030.51</v>
      </c>
      <c r="E87" s="383">
        <v>0</v>
      </c>
      <c r="F87" s="385">
        <v>0</v>
      </c>
      <c r="G87" s="384">
        <v>4</v>
      </c>
      <c r="H87" s="238">
        <v>4122.04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4"/>
    </row>
    <row r="88" spans="1:24" s="3" customFormat="1" x14ac:dyDescent="0.2">
      <c r="A88" s="343" t="s">
        <v>304</v>
      </c>
      <c r="B88" s="27" t="s">
        <v>0</v>
      </c>
      <c r="C88" s="30"/>
      <c r="D88" s="268">
        <v>353.21</v>
      </c>
      <c r="E88" s="383">
        <v>0</v>
      </c>
      <c r="F88" s="385">
        <v>0</v>
      </c>
      <c r="G88" s="384">
        <v>4</v>
      </c>
      <c r="H88" s="238">
        <v>1412.84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4" s="3" customFormat="1" x14ac:dyDescent="0.2">
      <c r="A89" s="343" t="s">
        <v>305</v>
      </c>
      <c r="B89" s="27" t="s">
        <v>0</v>
      </c>
      <c r="C89" s="30"/>
      <c r="D89" s="268">
        <v>449.9</v>
      </c>
      <c r="E89" s="383">
        <v>0</v>
      </c>
      <c r="F89" s="385">
        <v>0</v>
      </c>
      <c r="G89" s="384">
        <v>2</v>
      </c>
      <c r="H89" s="238">
        <v>899.8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4" s="3" customFormat="1" x14ac:dyDescent="0.2">
      <c r="A90" s="344" t="s">
        <v>189</v>
      </c>
      <c r="B90" s="62" t="s">
        <v>0</v>
      </c>
      <c r="C90" s="30">
        <v>1</v>
      </c>
      <c r="D90" s="267">
        <v>1509.82</v>
      </c>
      <c r="E90" s="383">
        <v>0</v>
      </c>
      <c r="F90" s="385">
        <v>0</v>
      </c>
      <c r="G90" s="384">
        <v>4</v>
      </c>
      <c r="H90" s="238">
        <v>6039.28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4" s="16" customFormat="1" x14ac:dyDescent="0.2">
      <c r="A91" s="346" t="s">
        <v>251</v>
      </c>
      <c r="B91" s="55" t="s">
        <v>115</v>
      </c>
      <c r="C91" s="45"/>
      <c r="D91" s="254">
        <v>183.3</v>
      </c>
      <c r="E91" s="383">
        <v>0</v>
      </c>
      <c r="F91" s="385">
        <v>0</v>
      </c>
      <c r="G91" s="384">
        <v>508</v>
      </c>
      <c r="H91" s="238">
        <v>91827.199999999997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4" s="16" customFormat="1" x14ac:dyDescent="0.2">
      <c r="A92" s="347" t="s">
        <v>295</v>
      </c>
      <c r="B92" s="103" t="s">
        <v>0</v>
      </c>
      <c r="C92" s="45"/>
      <c r="D92" s="254">
        <v>2490.4699999999998</v>
      </c>
      <c r="E92" s="383">
        <v>0</v>
      </c>
      <c r="F92" s="385">
        <v>0</v>
      </c>
      <c r="G92" s="384">
        <v>2</v>
      </c>
      <c r="H92" s="238">
        <v>4980.9399999999996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4" s="16" customFormat="1" x14ac:dyDescent="0.2">
      <c r="A93" s="347" t="s">
        <v>125</v>
      </c>
      <c r="B93" s="103" t="s">
        <v>0</v>
      </c>
      <c r="C93" s="45"/>
      <c r="D93" s="254">
        <v>62.48</v>
      </c>
      <c r="E93" s="383">
        <v>0</v>
      </c>
      <c r="F93" s="385">
        <v>0</v>
      </c>
      <c r="G93" s="384">
        <v>3</v>
      </c>
      <c r="H93" s="238">
        <v>187.44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4" s="16" customFormat="1" x14ac:dyDescent="0.2">
      <c r="A94" s="347" t="s">
        <v>126</v>
      </c>
      <c r="B94" s="103" t="s">
        <v>0</v>
      </c>
      <c r="C94" s="45"/>
      <c r="D94" s="254">
        <v>69.62</v>
      </c>
      <c r="E94" s="383">
        <v>0</v>
      </c>
      <c r="F94" s="385">
        <v>0</v>
      </c>
      <c r="G94" s="384">
        <v>2</v>
      </c>
      <c r="H94" s="238">
        <v>130.47999999999999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4" s="16" customFormat="1" x14ac:dyDescent="0.2">
      <c r="A95" s="347" t="s">
        <v>127</v>
      </c>
      <c r="B95" s="103" t="s">
        <v>0</v>
      </c>
      <c r="C95" s="45"/>
      <c r="D95" s="254">
        <v>87.98</v>
      </c>
      <c r="E95" s="383">
        <v>0</v>
      </c>
      <c r="F95" s="385">
        <v>0</v>
      </c>
      <c r="G95" s="384">
        <v>1</v>
      </c>
      <c r="H95" s="238">
        <v>87.98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4" s="16" customFormat="1" x14ac:dyDescent="0.2">
      <c r="A96" s="348" t="s">
        <v>129</v>
      </c>
      <c r="B96" s="40" t="s">
        <v>0</v>
      </c>
      <c r="C96" s="45"/>
      <c r="D96" s="254">
        <v>65.66</v>
      </c>
      <c r="E96" s="383">
        <v>0</v>
      </c>
      <c r="F96" s="385">
        <v>0</v>
      </c>
      <c r="G96" s="384">
        <v>2</v>
      </c>
      <c r="H96" s="238">
        <v>114.74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44" s="16" customFormat="1" x14ac:dyDescent="0.2">
      <c r="A97" s="349" t="s">
        <v>130</v>
      </c>
      <c r="B97" s="40" t="s">
        <v>0</v>
      </c>
      <c r="C97" s="45"/>
      <c r="D97" s="254">
        <v>77.900000000000006</v>
      </c>
      <c r="E97" s="383">
        <v>0</v>
      </c>
      <c r="F97" s="385">
        <v>0</v>
      </c>
      <c r="G97" s="384">
        <v>3</v>
      </c>
      <c r="H97" s="238">
        <v>237.75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44" s="16" customFormat="1" x14ac:dyDescent="0.2">
      <c r="A98" s="350" t="s">
        <v>131</v>
      </c>
      <c r="B98" s="40" t="s">
        <v>0</v>
      </c>
      <c r="C98" s="45"/>
      <c r="D98" s="254">
        <v>60.56</v>
      </c>
      <c r="E98" s="383">
        <v>0</v>
      </c>
      <c r="F98" s="385">
        <v>0</v>
      </c>
      <c r="G98" s="384">
        <v>3</v>
      </c>
      <c r="H98" s="238">
        <v>159.21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44" s="16" customFormat="1" x14ac:dyDescent="0.2">
      <c r="A99" s="350" t="s">
        <v>356</v>
      </c>
      <c r="B99" s="43" t="s">
        <v>115</v>
      </c>
      <c r="C99" s="45"/>
      <c r="D99" s="254">
        <v>195.21</v>
      </c>
      <c r="E99" s="383">
        <v>0</v>
      </c>
      <c r="F99" s="385">
        <v>0</v>
      </c>
      <c r="G99" s="384">
        <v>4</v>
      </c>
      <c r="H99" s="238">
        <v>780.84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44" s="16" customFormat="1" x14ac:dyDescent="0.2">
      <c r="A100" s="218" t="s">
        <v>134</v>
      </c>
      <c r="B100" s="43" t="s">
        <v>116</v>
      </c>
      <c r="C100" s="45"/>
      <c r="D100" s="254">
        <v>798.97</v>
      </c>
      <c r="E100" s="383">
        <v>0</v>
      </c>
      <c r="F100" s="385">
        <v>0</v>
      </c>
      <c r="G100" s="384">
        <v>28</v>
      </c>
      <c r="H100" s="238">
        <v>22011.360000000001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44" s="16" customFormat="1" x14ac:dyDescent="0.2">
      <c r="A101" s="331" t="s">
        <v>135</v>
      </c>
      <c r="B101" s="43" t="s">
        <v>116</v>
      </c>
      <c r="C101" s="45"/>
      <c r="D101" s="254">
        <v>366.57</v>
      </c>
      <c r="E101" s="383">
        <v>0</v>
      </c>
      <c r="F101" s="385">
        <v>0</v>
      </c>
      <c r="G101" s="384">
        <v>6</v>
      </c>
      <c r="H101" s="238">
        <v>2199.42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44" s="16" customFormat="1" ht="36" x14ac:dyDescent="0.2">
      <c r="A102" s="104" t="s">
        <v>54</v>
      </c>
      <c r="B102" s="150" t="s">
        <v>17</v>
      </c>
      <c r="C102" s="170">
        <v>24</v>
      </c>
      <c r="D102" s="411">
        <v>62.24</v>
      </c>
      <c r="E102" s="383">
        <v>7</v>
      </c>
      <c r="F102" s="385">
        <v>10456.32</v>
      </c>
      <c r="G102" s="384">
        <v>7</v>
      </c>
      <c r="H102" s="237">
        <v>9906.68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s="16" customFormat="1" x14ac:dyDescent="0.2">
      <c r="A103" s="351" t="s">
        <v>173</v>
      </c>
      <c r="B103" s="11" t="s">
        <v>17</v>
      </c>
      <c r="C103" s="45"/>
      <c r="D103" s="411">
        <v>11000</v>
      </c>
      <c r="E103" s="383">
        <v>7</v>
      </c>
      <c r="F103" s="385">
        <v>77000</v>
      </c>
      <c r="G103" s="236"/>
      <c r="H103" s="235">
        <v>147030.32000000004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s="16" customFormat="1" x14ac:dyDescent="0.2">
      <c r="A104" s="352" t="s">
        <v>296</v>
      </c>
      <c r="B104" s="47" t="s">
        <v>1</v>
      </c>
      <c r="C104" s="45"/>
      <c r="D104" s="254">
        <v>436.53</v>
      </c>
      <c r="E104" s="383">
        <v>0</v>
      </c>
      <c r="F104" s="385">
        <v>0</v>
      </c>
      <c r="G104" s="384">
        <v>26</v>
      </c>
      <c r="H104" s="238">
        <v>11349.779999999999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s="16" customFormat="1" x14ac:dyDescent="0.2">
      <c r="A105" s="352" t="s">
        <v>174</v>
      </c>
      <c r="B105" s="47" t="s">
        <v>116</v>
      </c>
      <c r="C105" s="45"/>
      <c r="D105" s="254">
        <v>1232.6199999999999</v>
      </c>
      <c r="E105" s="383">
        <v>0</v>
      </c>
      <c r="F105" s="385">
        <v>0</v>
      </c>
      <c r="G105" s="384">
        <v>14</v>
      </c>
      <c r="H105" s="238">
        <v>17256.68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44" s="16" customFormat="1" x14ac:dyDescent="0.2">
      <c r="A106" s="352" t="s">
        <v>358</v>
      </c>
      <c r="B106" s="43" t="s">
        <v>116</v>
      </c>
      <c r="C106" s="45"/>
      <c r="D106" s="254">
        <v>1131.42</v>
      </c>
      <c r="E106" s="383">
        <v>0</v>
      </c>
      <c r="F106" s="385">
        <v>0</v>
      </c>
      <c r="G106" s="384">
        <v>8</v>
      </c>
      <c r="H106" s="238">
        <v>8965.94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44" s="3" customFormat="1" x14ac:dyDescent="0.2">
      <c r="A107" s="353" t="s">
        <v>123</v>
      </c>
      <c r="B107" s="47" t="s">
        <v>116</v>
      </c>
      <c r="C107" s="45"/>
      <c r="D107" s="254">
        <v>79.400000000000006</v>
      </c>
      <c r="E107" s="383">
        <v>0</v>
      </c>
      <c r="F107" s="385">
        <v>0</v>
      </c>
      <c r="G107" s="384">
        <v>56</v>
      </c>
      <c r="H107" s="238">
        <v>4446.4000000000005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44" s="3" customFormat="1" x14ac:dyDescent="0.2">
      <c r="A108" s="354" t="s">
        <v>216</v>
      </c>
      <c r="B108" s="11" t="s">
        <v>0</v>
      </c>
      <c r="C108" s="30">
        <v>1</v>
      </c>
      <c r="D108" s="265">
        <v>773.27</v>
      </c>
      <c r="E108" s="383">
        <v>0</v>
      </c>
      <c r="F108" s="385">
        <v>0</v>
      </c>
      <c r="G108" s="384">
        <v>30</v>
      </c>
      <c r="H108" s="238">
        <v>23198.1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44" s="3" customFormat="1" x14ac:dyDescent="0.2">
      <c r="A109" s="355" t="s">
        <v>204</v>
      </c>
      <c r="B109" s="201" t="s">
        <v>1</v>
      </c>
      <c r="C109" s="121">
        <v>1</v>
      </c>
      <c r="D109" s="419">
        <v>4926.87</v>
      </c>
      <c r="E109" s="383">
        <v>0</v>
      </c>
      <c r="F109" s="385">
        <v>0</v>
      </c>
      <c r="G109" s="384">
        <v>4.2</v>
      </c>
      <c r="H109" s="238">
        <v>20692.853999999999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44" s="3" customFormat="1" x14ac:dyDescent="0.2">
      <c r="A110" s="108" t="s">
        <v>299</v>
      </c>
      <c r="B110" s="96" t="s">
        <v>122</v>
      </c>
      <c r="C110" s="121"/>
      <c r="D110" s="254">
        <v>867.36</v>
      </c>
      <c r="E110" s="383">
        <v>0</v>
      </c>
      <c r="F110" s="385">
        <v>0</v>
      </c>
      <c r="G110" s="384">
        <v>1.8</v>
      </c>
      <c r="H110" s="238">
        <v>1561.248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44" s="3" customFormat="1" x14ac:dyDescent="0.2">
      <c r="A111" s="330" t="s">
        <v>206</v>
      </c>
      <c r="B111" s="96" t="s">
        <v>122</v>
      </c>
      <c r="C111" s="298">
        <v>1</v>
      </c>
      <c r="D111" s="254">
        <v>1045.5</v>
      </c>
      <c r="E111" s="383">
        <v>0</v>
      </c>
      <c r="F111" s="385">
        <v>0</v>
      </c>
      <c r="G111" s="384">
        <v>0.4</v>
      </c>
      <c r="H111" s="238">
        <v>418.20000000000005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44" s="3" customFormat="1" x14ac:dyDescent="0.2">
      <c r="A112" s="340" t="s">
        <v>214</v>
      </c>
      <c r="B112" s="43" t="s">
        <v>0</v>
      </c>
      <c r="C112" s="87">
        <v>1</v>
      </c>
      <c r="D112" s="418">
        <v>9992.52</v>
      </c>
      <c r="E112" s="383">
        <v>0</v>
      </c>
      <c r="F112" s="385">
        <v>0</v>
      </c>
      <c r="G112" s="384">
        <v>1</v>
      </c>
      <c r="H112" s="238">
        <v>9992.52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s="3" customFormat="1" x14ac:dyDescent="0.2">
      <c r="A113" s="342" t="s">
        <v>184</v>
      </c>
      <c r="B113" s="62" t="s">
        <v>0</v>
      </c>
      <c r="C113" s="30">
        <v>1</v>
      </c>
      <c r="D113" s="266">
        <v>756.38</v>
      </c>
      <c r="E113" s="383">
        <v>0</v>
      </c>
      <c r="F113" s="385">
        <v>0</v>
      </c>
      <c r="G113" s="384">
        <v>4</v>
      </c>
      <c r="H113" s="238">
        <v>3025.52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s="3" customFormat="1" x14ac:dyDescent="0.2">
      <c r="A114" s="356" t="s">
        <v>189</v>
      </c>
      <c r="B114" s="11" t="s">
        <v>0</v>
      </c>
      <c r="C114" s="30">
        <v>1</v>
      </c>
      <c r="D114" s="265">
        <v>1509.82</v>
      </c>
      <c r="E114" s="383">
        <v>0</v>
      </c>
      <c r="F114" s="385">
        <v>0</v>
      </c>
      <c r="G114" s="384">
        <v>3</v>
      </c>
      <c r="H114" s="238">
        <v>4529.46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s="3" customFormat="1" x14ac:dyDescent="0.2">
      <c r="A115" s="357" t="s">
        <v>190</v>
      </c>
      <c r="B115" s="11" t="s">
        <v>0</v>
      </c>
      <c r="C115" s="30">
        <v>1</v>
      </c>
      <c r="D115" s="269">
        <v>1685.16</v>
      </c>
      <c r="E115" s="383">
        <v>0</v>
      </c>
      <c r="F115" s="385">
        <v>0</v>
      </c>
      <c r="G115" s="384">
        <v>5</v>
      </c>
      <c r="H115" s="238">
        <v>8425.8000000000011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s="3" customFormat="1" x14ac:dyDescent="0.2">
      <c r="A116" s="352" t="s">
        <v>347</v>
      </c>
      <c r="B116" s="60" t="s">
        <v>116</v>
      </c>
      <c r="C116" s="45"/>
      <c r="D116" s="265">
        <v>2997.79</v>
      </c>
      <c r="E116" s="383">
        <v>0</v>
      </c>
      <c r="F116" s="385">
        <v>0</v>
      </c>
      <c r="G116" s="384">
        <v>4</v>
      </c>
      <c r="H116" s="238">
        <v>11991.16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s="3" customFormat="1" x14ac:dyDescent="0.2">
      <c r="A117" s="350" t="s">
        <v>125</v>
      </c>
      <c r="B117" s="40" t="s">
        <v>0</v>
      </c>
      <c r="C117" s="45"/>
      <c r="D117" s="254">
        <v>62.48</v>
      </c>
      <c r="E117" s="383">
        <v>0</v>
      </c>
      <c r="F117" s="385">
        <v>0</v>
      </c>
      <c r="G117" s="384">
        <v>3</v>
      </c>
      <c r="H117" s="238">
        <v>187.44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s="3" customFormat="1" x14ac:dyDescent="0.2">
      <c r="A118" s="350" t="s">
        <v>126</v>
      </c>
      <c r="B118" s="40" t="s">
        <v>0</v>
      </c>
      <c r="C118" s="45"/>
      <c r="D118" s="254">
        <v>69.62</v>
      </c>
      <c r="E118" s="383">
        <v>0</v>
      </c>
      <c r="F118" s="385">
        <v>0</v>
      </c>
      <c r="G118" s="384">
        <v>3</v>
      </c>
      <c r="H118" s="238">
        <v>208.86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s="3" customFormat="1" x14ac:dyDescent="0.2">
      <c r="A119" s="350" t="s">
        <v>127</v>
      </c>
      <c r="B119" s="40" t="s">
        <v>0</v>
      </c>
      <c r="C119" s="45"/>
      <c r="D119" s="254">
        <v>87.98</v>
      </c>
      <c r="E119" s="383">
        <v>0</v>
      </c>
      <c r="F119" s="385">
        <v>0</v>
      </c>
      <c r="G119" s="384">
        <v>1</v>
      </c>
      <c r="H119" s="238">
        <v>87.98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s="3" customFormat="1" x14ac:dyDescent="0.2">
      <c r="A120" s="350" t="s">
        <v>128</v>
      </c>
      <c r="B120" s="40" t="s">
        <v>0</v>
      </c>
      <c r="C120" s="45"/>
      <c r="D120" s="254">
        <v>119.04</v>
      </c>
      <c r="E120" s="383">
        <v>0</v>
      </c>
      <c r="F120" s="385">
        <v>0</v>
      </c>
      <c r="G120" s="384">
        <v>2</v>
      </c>
      <c r="H120" s="238">
        <v>238.08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s="3" customFormat="1" x14ac:dyDescent="0.2">
      <c r="A121" s="349" t="s">
        <v>130</v>
      </c>
      <c r="B121" s="40" t="s">
        <v>0</v>
      </c>
      <c r="C121" s="45"/>
      <c r="D121" s="254">
        <v>77.900000000000006</v>
      </c>
      <c r="E121" s="383">
        <v>0</v>
      </c>
      <c r="F121" s="385">
        <v>0</v>
      </c>
      <c r="G121" s="384">
        <v>2</v>
      </c>
      <c r="H121" s="238">
        <v>155.80000000000001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s="3" customFormat="1" x14ac:dyDescent="0.2">
      <c r="A122" s="350" t="s">
        <v>131</v>
      </c>
      <c r="B122" s="40" t="s">
        <v>0</v>
      </c>
      <c r="C122" s="45"/>
      <c r="D122" s="254">
        <v>60.56</v>
      </c>
      <c r="E122" s="383">
        <v>0</v>
      </c>
      <c r="F122" s="385">
        <v>0</v>
      </c>
      <c r="G122" s="384">
        <v>2</v>
      </c>
      <c r="H122" s="238">
        <v>121.12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s="3" customFormat="1" x14ac:dyDescent="0.2">
      <c r="A123" s="350" t="s">
        <v>356</v>
      </c>
      <c r="B123" s="43" t="s">
        <v>115</v>
      </c>
      <c r="C123" s="45"/>
      <c r="D123" s="254">
        <v>195.21</v>
      </c>
      <c r="E123" s="383">
        <v>0</v>
      </c>
      <c r="F123" s="385">
        <v>0</v>
      </c>
      <c r="G123" s="384">
        <v>1.8</v>
      </c>
      <c r="H123" s="238">
        <v>351.37800000000004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s="3" customFormat="1" x14ac:dyDescent="0.2">
      <c r="A124" s="343" t="s">
        <v>132</v>
      </c>
      <c r="B124" s="55" t="s">
        <v>116</v>
      </c>
      <c r="C124" s="45"/>
      <c r="D124" s="254">
        <v>65.760000000000005</v>
      </c>
      <c r="E124" s="383">
        <v>0</v>
      </c>
      <c r="F124" s="385">
        <v>0</v>
      </c>
      <c r="G124" s="384">
        <v>30</v>
      </c>
      <c r="H124" s="238">
        <v>1972.8000000000002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s="3" customFormat="1" x14ac:dyDescent="0.2">
      <c r="A125" s="348" t="s">
        <v>133</v>
      </c>
      <c r="B125" s="43" t="s">
        <v>116</v>
      </c>
      <c r="C125" s="45"/>
      <c r="D125" s="254">
        <v>124.92</v>
      </c>
      <c r="E125" s="383">
        <v>0</v>
      </c>
      <c r="F125" s="385">
        <v>0</v>
      </c>
      <c r="G125" s="384">
        <v>15</v>
      </c>
      <c r="H125" s="238">
        <v>1873.8000000000002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s="3" customFormat="1" ht="13.5" thickBot="1" x14ac:dyDescent="0.25">
      <c r="A126" s="218" t="s">
        <v>134</v>
      </c>
      <c r="B126" s="43" t="s">
        <v>116</v>
      </c>
      <c r="C126" s="45"/>
      <c r="D126" s="254">
        <v>798.97</v>
      </c>
      <c r="E126" s="383">
        <v>0</v>
      </c>
      <c r="F126" s="385">
        <v>0</v>
      </c>
      <c r="G126" s="384">
        <v>20</v>
      </c>
      <c r="H126" s="238">
        <v>15979.4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s="3" customFormat="1" ht="39" thickBot="1" x14ac:dyDescent="0.25">
      <c r="A127" s="88" t="s">
        <v>161</v>
      </c>
      <c r="B127" s="41"/>
      <c r="C127" s="224"/>
      <c r="D127" s="270"/>
      <c r="E127" s="208"/>
      <c r="F127" s="230">
        <v>204375.78000000003</v>
      </c>
      <c r="G127" s="208"/>
      <c r="H127" s="230">
        <v>204375.78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s="17" customFormat="1" ht="16.5" customHeight="1" x14ac:dyDescent="0.2">
      <c r="A128" s="104" t="s">
        <v>279</v>
      </c>
      <c r="B128" s="153" t="s">
        <v>222</v>
      </c>
      <c r="C128" s="154">
        <v>1</v>
      </c>
      <c r="D128" s="271">
        <v>20.38</v>
      </c>
      <c r="E128" s="434">
        <v>6731</v>
      </c>
      <c r="F128" s="435">
        <v>137177.78</v>
      </c>
      <c r="G128" s="381">
        <v>6731</v>
      </c>
      <c r="H128" s="382">
        <v>137177.78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4" s="17" customFormat="1" x14ac:dyDescent="0.2">
      <c r="A129" s="66" t="s">
        <v>55</v>
      </c>
      <c r="B129" s="157" t="s">
        <v>17</v>
      </c>
      <c r="C129" s="141">
        <v>1</v>
      </c>
      <c r="D129" s="418">
        <v>868.52</v>
      </c>
      <c r="E129" s="436">
        <v>7</v>
      </c>
      <c r="F129" s="437">
        <v>6079.64</v>
      </c>
      <c r="G129" s="384">
        <v>7</v>
      </c>
      <c r="H129" s="238">
        <v>6079.6399999999994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4" s="17" customFormat="1" x14ac:dyDescent="0.2">
      <c r="A130" s="58" t="s">
        <v>281</v>
      </c>
      <c r="B130" s="157" t="s">
        <v>17</v>
      </c>
      <c r="C130" s="141">
        <v>1</v>
      </c>
      <c r="D130" s="273">
        <v>434.26</v>
      </c>
      <c r="E130" s="436">
        <v>7</v>
      </c>
      <c r="F130" s="437">
        <v>3039.82</v>
      </c>
      <c r="G130" s="384">
        <v>7</v>
      </c>
      <c r="H130" s="238">
        <v>3039.8199999999997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4" s="3" customFormat="1" x14ac:dyDescent="0.2">
      <c r="A131" s="66" t="s">
        <v>282</v>
      </c>
      <c r="B131" s="157" t="s">
        <v>17</v>
      </c>
      <c r="C131" s="141">
        <v>1</v>
      </c>
      <c r="D131" s="273">
        <v>434.26</v>
      </c>
      <c r="E131" s="436">
        <v>7</v>
      </c>
      <c r="F131" s="437">
        <v>3039.82</v>
      </c>
      <c r="G131" s="384">
        <v>7</v>
      </c>
      <c r="H131" s="238">
        <v>3039.8199999999997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4"/>
    </row>
    <row r="132" spans="1:24" s="12" customFormat="1" ht="24.75" thickBot="1" x14ac:dyDescent="0.25">
      <c r="A132" s="58" t="s">
        <v>56</v>
      </c>
      <c r="B132" s="156" t="s">
        <v>65</v>
      </c>
      <c r="C132" s="107">
        <v>1</v>
      </c>
      <c r="D132" s="274">
        <v>0.96</v>
      </c>
      <c r="E132" s="436">
        <v>57332</v>
      </c>
      <c r="F132" s="437">
        <v>55038.720000000001</v>
      </c>
      <c r="G132" s="384">
        <v>57332</v>
      </c>
      <c r="H132" s="238">
        <v>55038.720000000001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4" s="16" customFormat="1" ht="26.25" thickBot="1" x14ac:dyDescent="0.25">
      <c r="A133" s="160" t="s">
        <v>238</v>
      </c>
      <c r="B133" s="69"/>
      <c r="C133" s="224"/>
      <c r="D133" s="251"/>
      <c r="E133" s="239"/>
      <c r="F133" s="230">
        <v>61680.6</v>
      </c>
      <c r="G133" s="239"/>
      <c r="H133" s="230">
        <v>70164.03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4" s="16" customFormat="1" ht="17.25" customHeight="1" x14ac:dyDescent="0.2">
      <c r="A134" s="104" t="s">
        <v>159</v>
      </c>
      <c r="B134" s="161" t="s">
        <v>237</v>
      </c>
      <c r="C134" s="162">
        <v>12</v>
      </c>
      <c r="D134" s="264">
        <v>700</v>
      </c>
      <c r="E134" s="434">
        <v>7</v>
      </c>
      <c r="F134" s="435">
        <v>59825.64</v>
      </c>
      <c r="G134" s="381">
        <v>7</v>
      </c>
      <c r="H134" s="382">
        <v>57960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4" s="16" customFormat="1" x14ac:dyDescent="0.2">
      <c r="A135" s="104" t="s">
        <v>160</v>
      </c>
      <c r="B135" s="163" t="s">
        <v>237</v>
      </c>
      <c r="C135" s="141">
        <v>12</v>
      </c>
      <c r="D135" s="264">
        <v>154.58000000000001</v>
      </c>
      <c r="E135" s="436">
        <v>1</v>
      </c>
      <c r="F135" s="437">
        <v>1854.96</v>
      </c>
      <c r="G135" s="381">
        <v>1</v>
      </c>
      <c r="H135" s="238">
        <v>1845.47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4" s="16" customFormat="1" x14ac:dyDescent="0.2">
      <c r="A136" s="104" t="s">
        <v>323</v>
      </c>
      <c r="B136" s="158" t="s">
        <v>237</v>
      </c>
      <c r="C136" s="164">
        <v>12</v>
      </c>
      <c r="D136" s="253">
        <v>64.06</v>
      </c>
      <c r="E136" s="383">
        <v>0</v>
      </c>
      <c r="F136" s="385">
        <v>0</v>
      </c>
      <c r="G136" s="381">
        <v>6</v>
      </c>
      <c r="H136" s="238">
        <v>4588.5599999999995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4" s="3" customFormat="1" ht="13.5" thickBot="1" x14ac:dyDescent="0.25">
      <c r="A137" s="58" t="s">
        <v>283</v>
      </c>
      <c r="B137" s="158" t="s">
        <v>0</v>
      </c>
      <c r="C137" s="30"/>
      <c r="D137" s="261" t="s">
        <v>377</v>
      </c>
      <c r="E137" s="383">
        <v>0</v>
      </c>
      <c r="F137" s="385">
        <v>0</v>
      </c>
      <c r="G137" s="384">
        <v>2</v>
      </c>
      <c r="H137" s="238">
        <v>5770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10"/>
    </row>
    <row r="138" spans="1:24" s="12" customFormat="1" ht="26.25" thickBot="1" x14ac:dyDescent="0.25">
      <c r="A138" s="165" t="s">
        <v>239</v>
      </c>
      <c r="B138" s="41"/>
      <c r="C138" s="224"/>
      <c r="D138" s="251"/>
      <c r="E138" s="208"/>
      <c r="F138" s="230">
        <v>37786.300000000003</v>
      </c>
      <c r="G138" s="208"/>
      <c r="H138" s="230">
        <v>61464.977999999996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4" s="12" customFormat="1" ht="23.25" customHeight="1" x14ac:dyDescent="0.2">
      <c r="A139" s="166" t="s">
        <v>57</v>
      </c>
      <c r="B139" s="167"/>
      <c r="C139" s="141"/>
      <c r="D139" s="275"/>
      <c r="E139" s="383">
        <v>0</v>
      </c>
      <c r="F139" s="385">
        <v>15724.22</v>
      </c>
      <c r="G139" s="236"/>
      <c r="H139" s="238">
        <v>15636.918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4" s="12" customFormat="1" x14ac:dyDescent="0.2">
      <c r="A140" s="168" t="s">
        <v>18</v>
      </c>
      <c r="B140" s="167" t="s">
        <v>71</v>
      </c>
      <c r="C140" s="141">
        <v>12</v>
      </c>
      <c r="D140" s="276">
        <v>13.03</v>
      </c>
      <c r="E140" s="436">
        <v>63</v>
      </c>
      <c r="F140" s="437">
        <v>9850.68</v>
      </c>
      <c r="G140" s="384">
        <v>63</v>
      </c>
      <c r="H140" s="238">
        <v>9797.130000000001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4" s="12" customFormat="1" x14ac:dyDescent="0.2">
      <c r="A141" s="168" t="s">
        <v>19</v>
      </c>
      <c r="B141" s="167" t="s">
        <v>1</v>
      </c>
      <c r="C141" s="141">
        <v>12</v>
      </c>
      <c r="D141" s="276">
        <v>0.28999999999999998</v>
      </c>
      <c r="E141" s="436">
        <v>1687.8</v>
      </c>
      <c r="F141" s="437">
        <v>5873.54</v>
      </c>
      <c r="G141" s="384">
        <v>1687.8</v>
      </c>
      <c r="H141" s="238">
        <v>5839.7879999999986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4" s="12" customFormat="1" ht="36" x14ac:dyDescent="0.2">
      <c r="A142" s="358" t="s">
        <v>240</v>
      </c>
      <c r="B142" s="167"/>
      <c r="C142" s="141" t="s">
        <v>241</v>
      </c>
      <c r="D142" s="275"/>
      <c r="E142" s="383">
        <v>0</v>
      </c>
      <c r="F142" s="385">
        <v>22062.080000000002</v>
      </c>
      <c r="G142" s="236"/>
      <c r="H142" s="237">
        <v>45828.06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4" s="12" customFormat="1" x14ac:dyDescent="0.2">
      <c r="A143" s="108" t="s">
        <v>136</v>
      </c>
      <c r="B143" s="62" t="s">
        <v>0</v>
      </c>
      <c r="C143" s="30"/>
      <c r="D143" s="254">
        <v>2778.34</v>
      </c>
      <c r="E143" s="383">
        <v>0</v>
      </c>
      <c r="F143" s="385">
        <v>0</v>
      </c>
      <c r="G143" s="384">
        <v>2</v>
      </c>
      <c r="H143" s="238">
        <v>5556.68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4" s="12" customFormat="1" x14ac:dyDescent="0.2">
      <c r="A144" s="197" t="s">
        <v>297</v>
      </c>
      <c r="B144" s="40" t="s">
        <v>116</v>
      </c>
      <c r="C144" s="30"/>
      <c r="D144" s="254">
        <v>58.26</v>
      </c>
      <c r="E144" s="383">
        <v>0</v>
      </c>
      <c r="F144" s="385">
        <v>0</v>
      </c>
      <c r="G144" s="384">
        <v>327</v>
      </c>
      <c r="H144" s="238">
        <v>16087.82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4" s="12" customFormat="1" x14ac:dyDescent="0.2">
      <c r="A145" s="340" t="s">
        <v>137</v>
      </c>
      <c r="B145" s="40" t="s">
        <v>0</v>
      </c>
      <c r="C145" s="30"/>
      <c r="D145" s="254">
        <v>27.69</v>
      </c>
      <c r="E145" s="383">
        <v>0</v>
      </c>
      <c r="F145" s="385">
        <v>0</v>
      </c>
      <c r="G145" s="384">
        <v>126</v>
      </c>
      <c r="H145" s="238">
        <v>3374.91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4" s="12" customFormat="1" x14ac:dyDescent="0.2">
      <c r="A146" s="340" t="s">
        <v>138</v>
      </c>
      <c r="B146" s="40" t="s">
        <v>116</v>
      </c>
      <c r="C146" s="30"/>
      <c r="D146" s="254">
        <v>3335</v>
      </c>
      <c r="E146" s="383">
        <v>0</v>
      </c>
      <c r="F146" s="385">
        <v>0</v>
      </c>
      <c r="G146" s="384">
        <v>3</v>
      </c>
      <c r="H146" s="238">
        <v>8460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4" s="12" customFormat="1" x14ac:dyDescent="0.2">
      <c r="A147" s="340" t="s">
        <v>139</v>
      </c>
      <c r="B147" s="40" t="s">
        <v>116</v>
      </c>
      <c r="C147" s="30"/>
      <c r="D147" s="254">
        <v>847.34</v>
      </c>
      <c r="E147" s="383">
        <v>0</v>
      </c>
      <c r="F147" s="385">
        <v>0</v>
      </c>
      <c r="G147" s="384">
        <v>4</v>
      </c>
      <c r="H147" s="238">
        <v>3389.36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4" s="12" customFormat="1" x14ac:dyDescent="0.2">
      <c r="A148" s="340" t="s">
        <v>141</v>
      </c>
      <c r="B148" s="40" t="s">
        <v>116</v>
      </c>
      <c r="C148" s="30"/>
      <c r="D148" s="254">
        <v>218.27</v>
      </c>
      <c r="E148" s="383">
        <v>0</v>
      </c>
      <c r="F148" s="385">
        <v>0</v>
      </c>
      <c r="G148" s="384">
        <v>3</v>
      </c>
      <c r="H148" s="238">
        <v>654.81000000000006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4" s="12" customFormat="1" x14ac:dyDescent="0.2">
      <c r="A149" s="330" t="s">
        <v>144</v>
      </c>
      <c r="B149" s="40" t="s">
        <v>116</v>
      </c>
      <c r="C149" s="30"/>
      <c r="D149" s="254">
        <v>1170.07</v>
      </c>
      <c r="E149" s="383">
        <v>0</v>
      </c>
      <c r="F149" s="385">
        <v>0</v>
      </c>
      <c r="G149" s="384">
        <v>1</v>
      </c>
      <c r="H149" s="238">
        <v>1299.96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4" s="12" customFormat="1" x14ac:dyDescent="0.2">
      <c r="A150" s="330" t="s">
        <v>145</v>
      </c>
      <c r="B150" s="40" t="s">
        <v>116</v>
      </c>
      <c r="C150" s="30"/>
      <c r="D150" s="254">
        <v>153.97999999999999</v>
      </c>
      <c r="E150" s="383">
        <v>0</v>
      </c>
      <c r="F150" s="385">
        <v>0</v>
      </c>
      <c r="G150" s="384">
        <v>4</v>
      </c>
      <c r="H150" s="238">
        <v>645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4" s="12" customFormat="1" x14ac:dyDescent="0.2">
      <c r="A151" s="359" t="s">
        <v>352</v>
      </c>
      <c r="B151" s="40" t="s">
        <v>116</v>
      </c>
      <c r="C151" s="30"/>
      <c r="D151" s="254">
        <v>47.04</v>
      </c>
      <c r="E151" s="383">
        <v>0</v>
      </c>
      <c r="F151" s="385">
        <v>0</v>
      </c>
      <c r="G151" s="384">
        <v>94</v>
      </c>
      <c r="H151" s="238">
        <v>4451.5200000000004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4" s="12" customFormat="1" ht="13.5" thickBot="1" x14ac:dyDescent="0.25">
      <c r="A152" s="197" t="s">
        <v>292</v>
      </c>
      <c r="B152" s="40" t="s">
        <v>0</v>
      </c>
      <c r="C152" s="30"/>
      <c r="D152" s="254">
        <v>608.47</v>
      </c>
      <c r="E152" s="383">
        <v>0</v>
      </c>
      <c r="F152" s="385">
        <v>0</v>
      </c>
      <c r="G152" s="384">
        <v>3</v>
      </c>
      <c r="H152" s="238">
        <v>1908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4" s="3" customFormat="1" ht="26.25" thickBot="1" x14ac:dyDescent="0.25">
      <c r="A153" s="165" t="s">
        <v>242</v>
      </c>
      <c r="B153" s="169"/>
      <c r="C153" s="299"/>
      <c r="D153" s="277"/>
      <c r="E153" s="173">
        <v>0</v>
      </c>
      <c r="F153" s="174">
        <v>19610.2</v>
      </c>
      <c r="G153" s="208"/>
      <c r="H153" s="230">
        <v>16209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8"/>
    </row>
    <row r="154" spans="1:24" s="3" customFormat="1" ht="24.75" thickBot="1" x14ac:dyDescent="0.25">
      <c r="A154" s="133" t="s">
        <v>58</v>
      </c>
      <c r="B154" s="150" t="s">
        <v>64</v>
      </c>
      <c r="C154" s="170">
        <v>1</v>
      </c>
      <c r="D154" s="253"/>
      <c r="E154" s="434">
        <v>13788.8</v>
      </c>
      <c r="F154" s="435">
        <v>19610.2</v>
      </c>
      <c r="G154" s="381">
        <v>13788.8</v>
      </c>
      <c r="H154" s="382">
        <v>16209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4" s="12" customFormat="1" ht="26.25" customHeight="1" thickBot="1" x14ac:dyDescent="0.25">
      <c r="A155" s="171" t="s">
        <v>243</v>
      </c>
      <c r="B155" s="172"/>
      <c r="C155" s="300"/>
      <c r="D155" s="278"/>
      <c r="E155" s="173">
        <v>7</v>
      </c>
      <c r="F155" s="174">
        <v>306969.01</v>
      </c>
      <c r="G155" s="208">
        <v>7</v>
      </c>
      <c r="H155" s="230">
        <v>303828.60200000001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4" s="12" customFormat="1" ht="36" x14ac:dyDescent="0.2">
      <c r="A156" s="175" t="s">
        <v>22</v>
      </c>
      <c r="B156" s="176" t="s">
        <v>0</v>
      </c>
      <c r="C156" s="154">
        <v>12</v>
      </c>
      <c r="D156" s="420">
        <v>3436.68</v>
      </c>
      <c r="E156" s="434">
        <v>7</v>
      </c>
      <c r="F156" s="435">
        <v>288681.03999999998</v>
      </c>
      <c r="G156" s="381">
        <v>7</v>
      </c>
      <c r="H156" s="382">
        <v>287119.56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4" s="3" customFormat="1" x14ac:dyDescent="0.2">
      <c r="A157" s="360" t="s">
        <v>21</v>
      </c>
      <c r="B157" s="177" t="s">
        <v>0</v>
      </c>
      <c r="C157" s="107">
        <v>12</v>
      </c>
      <c r="D157" s="275">
        <v>9.7040000000000006</v>
      </c>
      <c r="E157" s="436">
        <v>7</v>
      </c>
      <c r="F157" s="437">
        <v>2394</v>
      </c>
      <c r="G157" s="381">
        <v>7</v>
      </c>
      <c r="H157" s="382">
        <v>815.05200000000002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4" s="3" customFormat="1" ht="24.75" thickBot="1" x14ac:dyDescent="0.25">
      <c r="A158" s="361" t="s">
        <v>59</v>
      </c>
      <c r="B158" s="178" t="s">
        <v>0</v>
      </c>
      <c r="C158" s="159">
        <v>1</v>
      </c>
      <c r="D158" s="421">
        <v>2270.5700000000002</v>
      </c>
      <c r="E158" s="436">
        <v>7</v>
      </c>
      <c r="F158" s="437">
        <v>15893.98</v>
      </c>
      <c r="G158" s="384">
        <v>7</v>
      </c>
      <c r="H158" s="238">
        <v>15893.990000000002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4" s="3" customFormat="1" ht="19.5" customHeight="1" thickBot="1" x14ac:dyDescent="0.25">
      <c r="A159" s="501" t="s">
        <v>60</v>
      </c>
      <c r="B159" s="502"/>
      <c r="C159" s="502"/>
      <c r="D159" s="503"/>
      <c r="E159" s="208"/>
      <c r="F159" s="230">
        <v>854590.76</v>
      </c>
      <c r="G159" s="208"/>
      <c r="H159" s="230">
        <v>851541.15551999991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4" s="3" customFormat="1" ht="26.25" thickBot="1" x14ac:dyDescent="0.25">
      <c r="A160" s="179" t="s">
        <v>244</v>
      </c>
      <c r="B160" s="105"/>
      <c r="C160" s="183"/>
      <c r="D160" s="279"/>
      <c r="E160" s="173">
        <v>1757.2</v>
      </c>
      <c r="F160" s="174">
        <v>340829.8</v>
      </c>
      <c r="G160" s="208">
        <v>1757.2</v>
      </c>
      <c r="H160" s="230">
        <v>338433.52279999992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44" s="3" customFormat="1" ht="24" x14ac:dyDescent="0.2">
      <c r="A161" s="362" t="s">
        <v>163</v>
      </c>
      <c r="B161" s="64" t="s">
        <v>64</v>
      </c>
      <c r="C161" s="301" t="s">
        <v>260</v>
      </c>
      <c r="D161" s="270" t="s">
        <v>245</v>
      </c>
      <c r="E161" s="434">
        <v>13788.8</v>
      </c>
      <c r="F161" s="435">
        <v>324945.09999999998</v>
      </c>
      <c r="G161" s="381">
        <v>13789.2</v>
      </c>
      <c r="H161" s="382">
        <v>322796.56999999995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44" s="3" customFormat="1" ht="24.75" thickBot="1" x14ac:dyDescent="0.25">
      <c r="A162" s="180" t="s">
        <v>256</v>
      </c>
      <c r="B162" s="11" t="s">
        <v>64</v>
      </c>
      <c r="C162" s="195">
        <v>12</v>
      </c>
      <c r="D162" s="319">
        <v>9.6000000000000002E-2</v>
      </c>
      <c r="E162" s="436">
        <v>13788.8</v>
      </c>
      <c r="F162" s="437">
        <v>15884.7</v>
      </c>
      <c r="G162" s="381">
        <v>13789.2</v>
      </c>
      <c r="H162" s="238">
        <v>15636.952799999999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44" s="12" customFormat="1" ht="51.75" thickBot="1" x14ac:dyDescent="0.25">
      <c r="A163" s="181" t="s">
        <v>246</v>
      </c>
      <c r="B163" s="63" t="s">
        <v>64</v>
      </c>
      <c r="C163" s="290" t="s">
        <v>70</v>
      </c>
      <c r="D163" s="251" t="s">
        <v>245</v>
      </c>
      <c r="E163" s="173">
        <v>7276.7</v>
      </c>
      <c r="F163" s="174">
        <v>397314.54</v>
      </c>
      <c r="G163" s="239">
        <v>7276.7</v>
      </c>
      <c r="H163" s="230">
        <v>395187.91000000003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44" s="12" customFormat="1" ht="64.5" thickBot="1" x14ac:dyDescent="0.25">
      <c r="A164" s="182" t="s">
        <v>247</v>
      </c>
      <c r="B164" s="240" t="s">
        <v>64</v>
      </c>
      <c r="C164" s="302">
        <v>1</v>
      </c>
      <c r="D164" s="422">
        <v>3.4666666666666665E-3</v>
      </c>
      <c r="E164" s="173">
        <v>13788.8</v>
      </c>
      <c r="F164" s="174">
        <v>620.5</v>
      </c>
      <c r="G164" s="239">
        <v>13789.2</v>
      </c>
      <c r="H164" s="230">
        <v>573.63072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44" s="12" customFormat="1" ht="39.75" customHeight="1" thickBot="1" x14ac:dyDescent="0.25">
      <c r="A165" s="165" t="s">
        <v>248</v>
      </c>
      <c r="B165" s="241" t="s">
        <v>64</v>
      </c>
      <c r="C165" s="303">
        <v>12</v>
      </c>
      <c r="D165" s="280">
        <v>0.77</v>
      </c>
      <c r="E165" s="173">
        <v>13788.8</v>
      </c>
      <c r="F165" s="174">
        <v>115825.92</v>
      </c>
      <c r="G165" s="239">
        <v>13789.2</v>
      </c>
      <c r="H165" s="230">
        <v>117346.09199999999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s="3" customFormat="1" ht="15.75" thickBot="1" x14ac:dyDescent="0.25">
      <c r="A166" s="189" t="s">
        <v>62</v>
      </c>
      <c r="B166" s="190"/>
      <c r="C166" s="191"/>
      <c r="D166" s="423"/>
      <c r="E166" s="173">
        <v>13788.8</v>
      </c>
      <c r="F166" s="174">
        <v>804162.82</v>
      </c>
      <c r="G166" s="208">
        <v>13789.2</v>
      </c>
      <c r="H166" s="230">
        <v>792189.54050000012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44" s="3" customFormat="1" ht="18" thickBot="1" x14ac:dyDescent="0.25">
      <c r="A167" s="106" t="s">
        <v>249</v>
      </c>
      <c r="B167" s="137" t="s">
        <v>64</v>
      </c>
      <c r="C167" s="107">
        <v>12</v>
      </c>
      <c r="D167" s="424">
        <v>4.8600000000000003</v>
      </c>
      <c r="E167" s="436">
        <v>13788.8</v>
      </c>
      <c r="F167" s="437">
        <v>804162.81599999999</v>
      </c>
      <c r="G167" s="384">
        <v>13789.2</v>
      </c>
      <c r="H167" s="238">
        <v>792189.54050000012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44" s="3" customFormat="1" ht="15.75" thickBot="1" x14ac:dyDescent="0.25">
      <c r="A168" s="111" t="s">
        <v>179</v>
      </c>
      <c r="B168" s="65"/>
      <c r="C168" s="48"/>
      <c r="D168" s="284"/>
      <c r="E168" s="173">
        <v>0</v>
      </c>
      <c r="F168" s="174">
        <v>18889.68</v>
      </c>
      <c r="G168" s="401"/>
      <c r="H168" s="230">
        <v>20483.260000000002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44" s="3" customFormat="1" ht="13.5" thickBot="1" x14ac:dyDescent="0.25">
      <c r="A169" s="49" t="s">
        <v>284</v>
      </c>
      <c r="B169" s="41"/>
      <c r="C169" s="93"/>
      <c r="D169" s="285"/>
      <c r="E169" s="173">
        <v>0</v>
      </c>
      <c r="F169" s="174">
        <v>18889.68</v>
      </c>
      <c r="G169" s="402"/>
      <c r="H169" s="230">
        <v>7489.26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44" s="3" customFormat="1" x14ac:dyDescent="0.2">
      <c r="A170" s="66" t="s">
        <v>162</v>
      </c>
      <c r="B170" s="221" t="s">
        <v>116</v>
      </c>
      <c r="C170" s="45"/>
      <c r="D170" s="269">
        <v>1044.4000000000001</v>
      </c>
      <c r="E170" s="436">
        <v>0</v>
      </c>
      <c r="F170" s="437">
        <v>0</v>
      </c>
      <c r="G170" s="384">
        <v>2</v>
      </c>
      <c r="H170" s="238">
        <v>2088.8000000000002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44" s="3" customFormat="1" x14ac:dyDescent="0.2">
      <c r="A171" s="90" t="s">
        <v>307</v>
      </c>
      <c r="B171" s="221" t="s">
        <v>116</v>
      </c>
      <c r="C171" s="45"/>
      <c r="D171" s="269">
        <v>600</v>
      </c>
      <c r="E171" s="436">
        <v>0</v>
      </c>
      <c r="F171" s="437">
        <v>0</v>
      </c>
      <c r="G171" s="384">
        <v>3</v>
      </c>
      <c r="H171" s="238">
        <v>1800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44" s="3" customFormat="1" ht="13.5" thickBot="1" x14ac:dyDescent="0.25">
      <c r="A172" s="196" t="s">
        <v>340</v>
      </c>
      <c r="B172" s="221" t="s">
        <v>0</v>
      </c>
      <c r="C172" s="45"/>
      <c r="D172" s="261">
        <v>1800.23</v>
      </c>
      <c r="E172" s="436">
        <v>0</v>
      </c>
      <c r="F172" s="437">
        <v>0</v>
      </c>
      <c r="G172" s="384">
        <v>2</v>
      </c>
      <c r="H172" s="238">
        <v>3600.46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44" s="3" customFormat="1" ht="13.5" thickBot="1" x14ac:dyDescent="0.25">
      <c r="A173" s="202" t="s">
        <v>287</v>
      </c>
      <c r="B173" s="203"/>
      <c r="C173" s="291"/>
      <c r="D173" s="287"/>
      <c r="E173" s="173">
        <v>0</v>
      </c>
      <c r="F173" s="174">
        <v>0</v>
      </c>
      <c r="G173" s="208"/>
      <c r="H173" s="230">
        <v>12994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44" s="3" customFormat="1" ht="24.75" thickBot="1" x14ac:dyDescent="0.25">
      <c r="A174" s="204" t="s">
        <v>288</v>
      </c>
      <c r="B174" s="137" t="s">
        <v>0</v>
      </c>
      <c r="C174" s="107">
        <v>1</v>
      </c>
      <c r="D174" s="424">
        <v>1624.25</v>
      </c>
      <c r="E174" s="383">
        <v>0</v>
      </c>
      <c r="F174" s="385">
        <v>0</v>
      </c>
      <c r="G174" s="384">
        <v>3</v>
      </c>
      <c r="H174" s="238">
        <v>12994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44" s="3" customFormat="1" ht="15.75" thickBot="1" x14ac:dyDescent="0.25">
      <c r="A175" s="205" t="s">
        <v>371</v>
      </c>
      <c r="B175" s="63"/>
      <c r="C175" s="305"/>
      <c r="D175" s="427"/>
      <c r="E175" s="32"/>
      <c r="F175" s="230">
        <v>3023429.0800000005</v>
      </c>
      <c r="G175" s="32"/>
      <c r="H175" s="230">
        <v>3162422.0105999997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44" s="3" customFormat="1" x14ac:dyDescent="0.2">
      <c r="A176" s="81"/>
      <c r="B176" s="82"/>
      <c r="C176" s="28"/>
      <c r="D176" s="67"/>
      <c r="E176" s="94"/>
      <c r="F176" s="94"/>
      <c r="G176" s="94"/>
      <c r="H176" s="94"/>
    </row>
    <row r="177" spans="1:23" s="3" customFormat="1" x14ac:dyDescent="0.2">
      <c r="A177" s="484" t="s">
        <v>379</v>
      </c>
      <c r="B177" s="484"/>
      <c r="C177" s="484"/>
      <c r="D177" s="67"/>
      <c r="E177" s="94"/>
      <c r="F177" s="94"/>
      <c r="G177" s="94"/>
      <c r="H177" s="94"/>
    </row>
    <row r="178" spans="1:23" x14ac:dyDescent="0.2">
      <c r="A178" s="81"/>
      <c r="B178" s="82"/>
      <c r="C178" s="28"/>
    </row>
    <row r="179" spans="1:23" x14ac:dyDescent="0.2">
      <c r="A179" s="249" t="s">
        <v>380</v>
      </c>
      <c r="B179" s="82"/>
      <c r="C179" s="28"/>
      <c r="D179" s="74"/>
    </row>
    <row r="180" spans="1:23" x14ac:dyDescent="0.2">
      <c r="A180" s="81"/>
      <c r="B180" s="82"/>
      <c r="C180" s="28"/>
      <c r="D180" s="74"/>
    </row>
    <row r="181" spans="1:23" x14ac:dyDescent="0.2">
      <c r="A181" s="81"/>
      <c r="B181" s="82"/>
      <c r="C181" s="28"/>
      <c r="D181" s="74"/>
    </row>
    <row r="182" spans="1:23" s="3" customFormat="1" x14ac:dyDescent="0.2">
      <c r="A182" s="81"/>
      <c r="B182" s="82"/>
      <c r="C182" s="28"/>
      <c r="D182" s="74"/>
      <c r="E182" s="94"/>
      <c r="F182" s="94"/>
      <c r="G182" s="94"/>
      <c r="H182" s="94"/>
    </row>
    <row r="183" spans="1:23" s="3" customFormat="1" x14ac:dyDescent="0.2">
      <c r="A183" s="81"/>
      <c r="B183" s="82"/>
      <c r="C183" s="28"/>
      <c r="D183" s="74"/>
      <c r="E183" s="94"/>
      <c r="F183" s="94"/>
      <c r="G183" s="94"/>
      <c r="H183" s="94"/>
    </row>
    <row r="184" spans="1:23" s="3" customFormat="1" x14ac:dyDescent="0.2">
      <c r="A184" s="81"/>
      <c r="B184" s="82"/>
      <c r="C184" s="28"/>
      <c r="D184" s="74"/>
      <c r="E184" s="94"/>
      <c r="F184" s="94"/>
      <c r="G184" s="94"/>
      <c r="H184" s="94"/>
    </row>
    <row r="185" spans="1:23" s="3" customFormat="1" x14ac:dyDescent="0.2">
      <c r="A185" s="81"/>
      <c r="B185" s="82"/>
      <c r="C185" s="28"/>
      <c r="D185" s="67"/>
      <c r="E185" s="94"/>
      <c r="F185" s="94"/>
      <c r="G185" s="94"/>
      <c r="H185" s="9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s="12" customFormat="1" x14ac:dyDescent="0.2">
      <c r="A186" s="81"/>
      <c r="B186" s="82"/>
      <c r="C186" s="28"/>
      <c r="D186" s="67"/>
      <c r="E186" s="94"/>
      <c r="F186" s="94"/>
      <c r="G186" s="94"/>
      <c r="H186" s="9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s="3" customFormat="1" x14ac:dyDescent="0.2">
      <c r="A187" s="81"/>
      <c r="B187" s="82"/>
      <c r="C187" s="28"/>
      <c r="D187" s="67"/>
      <c r="E187" s="95"/>
      <c r="F187" s="95"/>
      <c r="G187" s="403"/>
      <c r="H187" s="403"/>
    </row>
    <row r="188" spans="1:23" s="3" customFormat="1" x14ac:dyDescent="0.2">
      <c r="A188" s="81"/>
      <c r="B188" s="82"/>
      <c r="C188" s="28"/>
      <c r="D188" s="67"/>
      <c r="E188" s="95"/>
      <c r="F188" s="95"/>
      <c r="G188" s="403"/>
      <c r="H188" s="403"/>
    </row>
    <row r="189" spans="1:23" s="3" customFormat="1" x14ac:dyDescent="0.2">
      <c r="A189" s="8"/>
      <c r="B189" s="67"/>
      <c r="C189" s="10"/>
      <c r="D189" s="67"/>
      <c r="E189" s="95"/>
      <c r="F189" s="95"/>
      <c r="G189" s="95"/>
      <c r="H189" s="95"/>
    </row>
    <row r="190" spans="1:23" s="3" customFormat="1" x14ac:dyDescent="0.2">
      <c r="A190" s="8"/>
      <c r="B190" s="67"/>
      <c r="C190" s="10"/>
      <c r="D190" s="67"/>
      <c r="E190" s="95"/>
      <c r="F190" s="95"/>
      <c r="G190" s="95"/>
      <c r="H190" s="95"/>
    </row>
    <row r="191" spans="1:23" s="3" customFormat="1" x14ac:dyDescent="0.2">
      <c r="A191" s="8"/>
      <c r="B191" s="67"/>
      <c r="C191" s="10"/>
      <c r="D191" s="67"/>
      <c r="E191" s="95"/>
      <c r="F191" s="95"/>
      <c r="G191" s="95"/>
      <c r="H191" s="95"/>
    </row>
    <row r="192" spans="1:23" s="3" customFormat="1" x14ac:dyDescent="0.2">
      <c r="A192" s="8"/>
      <c r="B192" s="67"/>
      <c r="C192" s="10"/>
      <c r="D192" s="67"/>
      <c r="E192" s="95"/>
      <c r="F192" s="95"/>
      <c r="G192" s="95"/>
      <c r="H192" s="95"/>
    </row>
    <row r="193" spans="1:8" s="3" customFormat="1" x14ac:dyDescent="0.2">
      <c r="A193" s="8"/>
      <c r="B193" s="67"/>
      <c r="C193" s="10"/>
      <c r="D193" s="67"/>
      <c r="E193" s="95"/>
      <c r="F193" s="95"/>
      <c r="G193" s="95"/>
      <c r="H193" s="95"/>
    </row>
    <row r="194" spans="1:8" s="3" customFormat="1" x14ac:dyDescent="0.2">
      <c r="A194" s="8"/>
      <c r="B194" s="67"/>
      <c r="C194" s="10"/>
      <c r="D194" s="67"/>
      <c r="E194" s="95"/>
      <c r="F194" s="95"/>
      <c r="G194" s="95"/>
      <c r="H194" s="95"/>
    </row>
    <row r="195" spans="1:8" s="3" customFormat="1" x14ac:dyDescent="0.2">
      <c r="A195" s="8"/>
      <c r="B195" s="67"/>
      <c r="C195" s="10"/>
      <c r="D195" s="67"/>
      <c r="E195" s="95"/>
      <c r="F195" s="95"/>
      <c r="G195" s="95"/>
      <c r="H195" s="95"/>
    </row>
    <row r="202" spans="1:8" x14ac:dyDescent="0.2">
      <c r="A202" s="1"/>
      <c r="B202" s="1"/>
      <c r="C202" s="306"/>
      <c r="D202" s="94"/>
    </row>
    <row r="203" spans="1:8" x14ac:dyDescent="0.2">
      <c r="A203" s="1"/>
      <c r="B203" s="1"/>
      <c r="C203" s="306"/>
      <c r="D203" s="94"/>
    </row>
    <row r="204" spans="1:8" x14ac:dyDescent="0.2">
      <c r="A204" s="1"/>
      <c r="B204" s="1"/>
      <c r="C204" s="306"/>
      <c r="D204" s="94"/>
    </row>
    <row r="205" spans="1:8" x14ac:dyDescent="0.2">
      <c r="A205" s="1"/>
      <c r="B205" s="1"/>
      <c r="C205" s="306"/>
      <c r="D205" s="94"/>
    </row>
    <row r="212" spans="1:4" x14ac:dyDescent="0.2">
      <c r="A212" s="1"/>
      <c r="B212" s="1"/>
      <c r="C212" s="306"/>
      <c r="D212" s="94"/>
    </row>
    <row r="213" spans="1:4" x14ac:dyDescent="0.2">
      <c r="A213" s="1"/>
      <c r="B213" s="1"/>
      <c r="C213" s="306"/>
      <c r="D213" s="94"/>
    </row>
    <row r="214" spans="1:4" x14ac:dyDescent="0.2">
      <c r="A214" s="1"/>
      <c r="B214" s="1"/>
      <c r="C214" s="306"/>
      <c r="D214" s="94"/>
    </row>
    <row r="215" spans="1:4" x14ac:dyDescent="0.2">
      <c r="A215" s="1"/>
      <c r="B215" s="1"/>
      <c r="C215" s="306"/>
      <c r="D215" s="94"/>
    </row>
    <row r="222" spans="1:4" x14ac:dyDescent="0.2">
      <c r="A222" s="1"/>
      <c r="B222" s="1"/>
      <c r="C222" s="306"/>
      <c r="D222" s="94"/>
    </row>
    <row r="223" spans="1:4" x14ac:dyDescent="0.2">
      <c r="A223" s="1"/>
      <c r="B223" s="1"/>
      <c r="C223" s="306"/>
      <c r="D223" s="94"/>
    </row>
  </sheetData>
  <mergeCells count="12">
    <mergeCell ref="A177:C177"/>
    <mergeCell ref="A1:D1"/>
    <mergeCell ref="C22:C24"/>
    <mergeCell ref="E22:H22"/>
    <mergeCell ref="E23:H23"/>
    <mergeCell ref="A26:D26"/>
    <mergeCell ref="A72:D72"/>
    <mergeCell ref="A159:D159"/>
    <mergeCell ref="E24:F24"/>
    <mergeCell ref="G24:H24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20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showZeros="0" topLeftCell="A10" workbookViewId="0">
      <selection activeCell="C16" sqref="C16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94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-1378224.6762655196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989234.92000000016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989234.92000000016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989234.92000000016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1132608.6588966667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-1521598.4151621861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-1499193.0162655194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986911.65000000014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986911.65000000014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986911.65000000014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-512281.36626551929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1132608.6588966667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-1644890.025162186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26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94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54906.590000000011</v>
      </c>
      <c r="G24" s="208"/>
      <c r="H24" s="209">
        <v>55335.209790000001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35.76</v>
      </c>
      <c r="G25" s="208"/>
      <c r="H25" s="209">
        <v>35.762090000000001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3929.9</v>
      </c>
      <c r="F26" s="435">
        <v>35.76</v>
      </c>
      <c r="G26" s="381">
        <v>3929.9</v>
      </c>
      <c r="H26" s="382">
        <v>35.762090000000001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3012.9300000000003</v>
      </c>
      <c r="G27" s="208"/>
      <c r="H27" s="209">
        <v>2053.9583999999995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811.2</v>
      </c>
      <c r="F28" s="435">
        <v>2063.69</v>
      </c>
      <c r="G28" s="381">
        <v>811.2</v>
      </c>
      <c r="H28" s="382">
        <v>2053.9583999999995</v>
      </c>
    </row>
    <row r="29" spans="1:8" s="3" customFormat="1" ht="13.5" customHeight="1" x14ac:dyDescent="0.2">
      <c r="A29" s="213" t="s">
        <v>221</v>
      </c>
      <c r="B29" s="151"/>
      <c r="C29" s="200" t="s">
        <v>66</v>
      </c>
      <c r="D29" s="253"/>
      <c r="E29" s="383">
        <v>0</v>
      </c>
      <c r="F29" s="385">
        <v>949.24</v>
      </c>
      <c r="G29" s="236"/>
      <c r="H29" s="238">
        <v>0</v>
      </c>
    </row>
    <row r="30" spans="1:8" s="3" customFormat="1" ht="13.5" customHeight="1" thickBot="1" x14ac:dyDescent="0.25">
      <c r="A30" s="117" t="s">
        <v>167</v>
      </c>
      <c r="B30" s="118" t="s">
        <v>0</v>
      </c>
      <c r="C30" s="121">
        <v>1</v>
      </c>
      <c r="D30" s="409">
        <v>474.62</v>
      </c>
      <c r="E30" s="436">
        <v>2</v>
      </c>
      <c r="F30" s="437">
        <v>949.24</v>
      </c>
      <c r="G30" s="384">
        <v>0</v>
      </c>
      <c r="H30" s="238">
        <v>0</v>
      </c>
    </row>
    <row r="31" spans="1:8" s="12" customFormat="1" ht="26.25" thickBot="1" x14ac:dyDescent="0.25">
      <c r="A31" s="23" t="s">
        <v>29</v>
      </c>
      <c r="B31" s="41"/>
      <c r="C31" s="224"/>
      <c r="D31" s="251"/>
      <c r="E31" s="208"/>
      <c r="F31" s="209">
        <v>35.76</v>
      </c>
      <c r="G31" s="208"/>
      <c r="H31" s="209">
        <v>29636.440000000002</v>
      </c>
    </row>
    <row r="32" spans="1:8" s="3" customFormat="1" ht="20.25" customHeight="1" x14ac:dyDescent="0.2">
      <c r="A32" s="132" t="s">
        <v>31</v>
      </c>
      <c r="B32" s="92"/>
      <c r="C32" s="30" t="s">
        <v>67</v>
      </c>
      <c r="D32" s="411"/>
      <c r="E32" s="383">
        <v>0</v>
      </c>
      <c r="F32" s="385">
        <v>0</v>
      </c>
      <c r="G32" s="236"/>
      <c r="H32" s="238">
        <v>29636.440000000002</v>
      </c>
    </row>
    <row r="33" spans="1:8" s="3" customFormat="1" ht="13.5" thickBot="1" x14ac:dyDescent="0.25">
      <c r="A33" s="175" t="s">
        <v>180</v>
      </c>
      <c r="B33" s="40" t="s">
        <v>23</v>
      </c>
      <c r="C33" s="30"/>
      <c r="D33" s="409">
        <v>361.42</v>
      </c>
      <c r="E33" s="383">
        <v>0</v>
      </c>
      <c r="F33" s="385">
        <v>0</v>
      </c>
      <c r="G33" s="384">
        <v>82</v>
      </c>
      <c r="H33" s="238">
        <v>29636.440000000002</v>
      </c>
    </row>
    <row r="34" spans="1:8" s="12" customFormat="1" ht="26.25" thickBot="1" x14ac:dyDescent="0.25">
      <c r="A34" s="122" t="s">
        <v>32</v>
      </c>
      <c r="B34" s="123"/>
      <c r="C34" s="295"/>
      <c r="D34" s="257"/>
      <c r="E34" s="208"/>
      <c r="F34" s="209">
        <v>624.85</v>
      </c>
      <c r="G34" s="208"/>
      <c r="H34" s="209">
        <v>0</v>
      </c>
    </row>
    <row r="35" spans="1:8" s="12" customFormat="1" ht="26.25" thickBot="1" x14ac:dyDescent="0.25">
      <c r="A35" s="23" t="s">
        <v>34</v>
      </c>
      <c r="B35" s="245"/>
      <c r="C35" s="311"/>
      <c r="D35" s="312"/>
      <c r="E35" s="208"/>
      <c r="F35" s="230">
        <v>28902.05</v>
      </c>
      <c r="G35" s="208"/>
      <c r="H35" s="230">
        <v>22057.042000000001</v>
      </c>
    </row>
    <row r="36" spans="1:8" s="3" customFormat="1" ht="23.25" customHeight="1" x14ac:dyDescent="0.2">
      <c r="A36" s="438" t="s">
        <v>11</v>
      </c>
      <c r="B36" s="316" t="s">
        <v>1</v>
      </c>
      <c r="C36" s="317">
        <v>2</v>
      </c>
      <c r="D36" s="318">
        <v>0.77</v>
      </c>
      <c r="E36" s="434">
        <v>1089</v>
      </c>
      <c r="F36" s="435">
        <v>1677.06</v>
      </c>
      <c r="G36" s="381">
        <f>E36</f>
        <v>1089</v>
      </c>
      <c r="H36" s="382">
        <v>1677.06</v>
      </c>
    </row>
    <row r="37" spans="1:8" s="3" customFormat="1" ht="22.5" x14ac:dyDescent="0.2">
      <c r="A37" s="471" t="s">
        <v>198</v>
      </c>
      <c r="B37" s="11" t="s">
        <v>1</v>
      </c>
      <c r="C37" s="121">
        <v>4</v>
      </c>
      <c r="D37" s="319">
        <v>9.4E-2</v>
      </c>
      <c r="E37" s="436">
        <v>1089</v>
      </c>
      <c r="F37" s="437">
        <v>409.46</v>
      </c>
      <c r="G37" s="381">
        <f>E37</f>
        <v>1089</v>
      </c>
      <c r="H37" s="238">
        <v>204.732</v>
      </c>
    </row>
    <row r="38" spans="1:8" s="3" customFormat="1" ht="20.25" customHeight="1" x14ac:dyDescent="0.2">
      <c r="A38" s="307" t="s">
        <v>31</v>
      </c>
      <c r="B38" s="92" t="s">
        <v>1</v>
      </c>
      <c r="C38" s="201" t="s">
        <v>67</v>
      </c>
      <c r="D38" s="265"/>
      <c r="E38" s="383">
        <v>0</v>
      </c>
      <c r="F38" s="385">
        <v>26815.53</v>
      </c>
      <c r="G38" s="236"/>
      <c r="H38" s="238">
        <v>20175.25</v>
      </c>
    </row>
    <row r="39" spans="1:8" s="3" customFormat="1" x14ac:dyDescent="0.2">
      <c r="A39" s="308" t="s">
        <v>290</v>
      </c>
      <c r="B39" s="11" t="s">
        <v>1</v>
      </c>
      <c r="C39" s="121">
        <v>1</v>
      </c>
      <c r="D39" s="258" t="s">
        <v>377</v>
      </c>
      <c r="E39" s="383">
        <v>0</v>
      </c>
      <c r="F39" s="385">
        <v>0</v>
      </c>
      <c r="G39" s="384">
        <v>12.75</v>
      </c>
      <c r="H39" s="238">
        <v>18608.060000000001</v>
      </c>
    </row>
    <row r="40" spans="1:8" s="3" customFormat="1" x14ac:dyDescent="0.2">
      <c r="A40" s="308" t="s">
        <v>199</v>
      </c>
      <c r="B40" s="11" t="s">
        <v>222</v>
      </c>
      <c r="C40" s="121">
        <v>1</v>
      </c>
      <c r="D40" s="258" t="s">
        <v>377</v>
      </c>
      <c r="E40" s="383">
        <v>0</v>
      </c>
      <c r="F40" s="385">
        <v>0</v>
      </c>
      <c r="G40" s="384">
        <v>3</v>
      </c>
      <c r="H40" s="238">
        <v>1567.19</v>
      </c>
    </row>
    <row r="41" spans="1:8" s="3" customFormat="1" ht="13.5" thickBot="1" x14ac:dyDescent="0.25">
      <c r="A41" s="309" t="s">
        <v>200</v>
      </c>
      <c r="B41" s="451"/>
      <c r="C41" s="61"/>
      <c r="D41" s="466"/>
      <c r="E41" s="383">
        <v>0</v>
      </c>
      <c r="F41" s="385">
        <v>26815.53</v>
      </c>
      <c r="G41" s="236"/>
      <c r="H41" s="237">
        <v>0</v>
      </c>
    </row>
    <row r="42" spans="1:8" s="12" customFormat="1" ht="26.25" thickBot="1" x14ac:dyDescent="0.25">
      <c r="A42" s="455" t="s">
        <v>35</v>
      </c>
      <c r="B42" s="456"/>
      <c r="C42" s="457"/>
      <c r="D42" s="259"/>
      <c r="E42" s="208"/>
      <c r="F42" s="230">
        <v>221.05</v>
      </c>
      <c r="G42" s="208"/>
      <c r="H42" s="230">
        <v>221.05200000000002</v>
      </c>
    </row>
    <row r="43" spans="1:8" s="34" customFormat="1" ht="45.75" thickBot="1" x14ac:dyDescent="0.25">
      <c r="A43" s="478" t="s">
        <v>36</v>
      </c>
      <c r="B43" s="475" t="s">
        <v>1</v>
      </c>
      <c r="C43" s="476">
        <v>1</v>
      </c>
      <c r="D43" s="477">
        <v>0.52</v>
      </c>
      <c r="E43" s="379">
        <v>425.1</v>
      </c>
      <c r="F43" s="380">
        <v>221.05</v>
      </c>
      <c r="G43" s="381">
        <v>425.1</v>
      </c>
      <c r="H43" s="382">
        <v>221.05200000000002</v>
      </c>
    </row>
    <row r="44" spans="1:8" s="12" customFormat="1" ht="26.25" thickBot="1" x14ac:dyDescent="0.25">
      <c r="A44" s="465" t="s">
        <v>37</v>
      </c>
      <c r="B44" s="456"/>
      <c r="C44" s="457"/>
      <c r="D44" s="259"/>
      <c r="E44" s="208"/>
      <c r="F44" s="230">
        <v>18313.530000000002</v>
      </c>
      <c r="G44" s="208"/>
      <c r="H44" s="230">
        <v>875.84690000000001</v>
      </c>
    </row>
    <row r="45" spans="1:8" s="3" customFormat="1" ht="67.5" x14ac:dyDescent="0.2">
      <c r="A45" s="25" t="s">
        <v>38</v>
      </c>
      <c r="B45" s="219" t="s">
        <v>64</v>
      </c>
      <c r="C45" s="31" t="s">
        <v>68</v>
      </c>
      <c r="D45" s="464">
        <v>3.1E-2</v>
      </c>
      <c r="E45" s="434">
        <v>3929.9</v>
      </c>
      <c r="F45" s="435">
        <v>121.83</v>
      </c>
      <c r="G45" s="381">
        <v>3929.9</v>
      </c>
      <c r="H45" s="382">
        <v>121.82689999999999</v>
      </c>
    </row>
    <row r="46" spans="1:8" s="3" customFormat="1" x14ac:dyDescent="0.2">
      <c r="A46" s="132" t="s">
        <v>31</v>
      </c>
      <c r="B46" s="91"/>
      <c r="C46" s="30" t="s">
        <v>67</v>
      </c>
      <c r="D46" s="411"/>
      <c r="E46" s="383">
        <v>0</v>
      </c>
      <c r="F46" s="385">
        <v>18191.7</v>
      </c>
      <c r="G46" s="236"/>
      <c r="H46" s="238">
        <v>754.02</v>
      </c>
    </row>
    <row r="47" spans="1:8" s="3" customFormat="1" x14ac:dyDescent="0.2">
      <c r="A47" s="134" t="s">
        <v>169</v>
      </c>
      <c r="B47" s="118" t="s">
        <v>1</v>
      </c>
      <c r="C47" s="220">
        <v>1</v>
      </c>
      <c r="D47" s="409">
        <v>167.56</v>
      </c>
      <c r="E47" s="383">
        <v>0</v>
      </c>
      <c r="F47" s="385">
        <v>0</v>
      </c>
      <c r="G47" s="384">
        <v>4.5</v>
      </c>
      <c r="H47" s="238">
        <v>754.02</v>
      </c>
    </row>
    <row r="48" spans="1:8" s="3" customFormat="1" ht="13.5" thickBot="1" x14ac:dyDescent="0.25">
      <c r="A48" s="134" t="s">
        <v>226</v>
      </c>
      <c r="B48" s="118" t="s">
        <v>0</v>
      </c>
      <c r="C48" s="220">
        <v>1</v>
      </c>
      <c r="D48" s="409">
        <v>18191.7</v>
      </c>
      <c r="E48" s="436">
        <v>1</v>
      </c>
      <c r="F48" s="437">
        <v>18191.7</v>
      </c>
      <c r="G48" s="384">
        <v>0</v>
      </c>
      <c r="H48" s="238">
        <v>0</v>
      </c>
    </row>
    <row r="49" spans="1:8" s="12" customFormat="1" ht="26.25" thickBot="1" x14ac:dyDescent="0.25">
      <c r="A49" s="128" t="s">
        <v>39</v>
      </c>
      <c r="B49" s="123"/>
      <c r="C49" s="295"/>
      <c r="D49" s="257"/>
      <c r="E49" s="208"/>
      <c r="F49" s="230">
        <v>624.85</v>
      </c>
      <c r="G49" s="208"/>
      <c r="H49" s="230">
        <v>0</v>
      </c>
    </row>
    <row r="50" spans="1:8" s="3" customFormat="1" ht="48.75" customHeight="1" thickBot="1" x14ac:dyDescent="0.25">
      <c r="A50" s="480" t="s">
        <v>40</v>
      </c>
      <c r="B50" s="137" t="s">
        <v>64</v>
      </c>
      <c r="C50" s="141">
        <v>1</v>
      </c>
      <c r="D50" s="412">
        <v>0.159</v>
      </c>
      <c r="E50" s="434">
        <v>3929.9</v>
      </c>
      <c r="F50" s="435">
        <v>624.85</v>
      </c>
      <c r="G50" s="381">
        <v>0</v>
      </c>
      <c r="H50" s="382">
        <v>0</v>
      </c>
    </row>
    <row r="51" spans="1:8" s="12" customFormat="1" ht="26.25" thickBot="1" x14ac:dyDescent="0.25">
      <c r="A51" s="130" t="s">
        <v>41</v>
      </c>
      <c r="B51" s="131"/>
      <c r="C51" s="223"/>
      <c r="D51" s="413"/>
      <c r="E51" s="208"/>
      <c r="F51" s="230">
        <v>141.47999999999999</v>
      </c>
      <c r="G51" s="208"/>
      <c r="H51" s="230">
        <v>141.47639999999998</v>
      </c>
    </row>
    <row r="52" spans="1:8" s="3" customFormat="1" ht="17.25" thickBot="1" x14ac:dyDescent="0.25">
      <c r="A52" s="104" t="s">
        <v>42</v>
      </c>
      <c r="B52" s="39" t="s">
        <v>64</v>
      </c>
      <c r="C52" s="31"/>
      <c r="D52" s="412">
        <v>3.6000000000000004E-2</v>
      </c>
      <c r="E52" s="434">
        <v>3929.9</v>
      </c>
      <c r="F52" s="435">
        <v>141.47999999999999</v>
      </c>
      <c r="G52" s="381">
        <v>3929.9</v>
      </c>
      <c r="H52" s="382">
        <v>141.47639999999998</v>
      </c>
    </row>
    <row r="53" spans="1:8" s="12" customFormat="1" ht="39" thickBot="1" x14ac:dyDescent="0.25">
      <c r="A53" s="23" t="s">
        <v>43</v>
      </c>
      <c r="B53" s="41"/>
      <c r="C53" s="224"/>
      <c r="D53" s="259"/>
      <c r="E53" s="208"/>
      <c r="F53" s="230">
        <v>2994.33</v>
      </c>
      <c r="G53" s="208"/>
      <c r="H53" s="230">
        <v>313.63200000000001</v>
      </c>
    </row>
    <row r="54" spans="1:8" s="3" customFormat="1" ht="56.25" x14ac:dyDescent="0.2">
      <c r="A54" s="138" t="s">
        <v>44</v>
      </c>
      <c r="B54" s="39" t="s">
        <v>116</v>
      </c>
      <c r="C54" s="31" t="s">
        <v>68</v>
      </c>
      <c r="D54" s="412">
        <v>4.5860000000000003</v>
      </c>
      <c r="E54" s="434">
        <v>42</v>
      </c>
      <c r="F54" s="435">
        <v>385.22</v>
      </c>
      <c r="G54" s="381">
        <v>37</v>
      </c>
      <c r="H54" s="382">
        <v>169.68200000000002</v>
      </c>
    </row>
    <row r="55" spans="1:8" s="3" customFormat="1" x14ac:dyDescent="0.2">
      <c r="A55" s="139" t="s">
        <v>45</v>
      </c>
      <c r="B55" s="11"/>
      <c r="C55" s="30"/>
      <c r="D55" s="411"/>
      <c r="E55" s="383">
        <v>0</v>
      </c>
      <c r="F55" s="385">
        <v>2609.11</v>
      </c>
      <c r="G55" s="236"/>
      <c r="H55" s="237">
        <v>143.94999999999999</v>
      </c>
    </row>
    <row r="56" spans="1:8" s="3" customFormat="1" x14ac:dyDescent="0.2">
      <c r="A56" s="140" t="s">
        <v>230</v>
      </c>
      <c r="B56" s="141" t="s">
        <v>1</v>
      </c>
      <c r="C56" s="107">
        <v>1</v>
      </c>
      <c r="D56" s="414">
        <v>143.94999999999999</v>
      </c>
      <c r="E56" s="383">
        <v>0</v>
      </c>
      <c r="F56" s="385">
        <v>0</v>
      </c>
      <c r="G56" s="384">
        <v>1</v>
      </c>
      <c r="H56" s="238">
        <v>143.94999999999999</v>
      </c>
    </row>
    <row r="57" spans="1:8" s="3" customFormat="1" x14ac:dyDescent="0.2">
      <c r="A57" s="142" t="s">
        <v>232</v>
      </c>
      <c r="B57" s="225" t="s">
        <v>0</v>
      </c>
      <c r="C57" s="141">
        <v>1</v>
      </c>
      <c r="D57" s="409">
        <v>246.55</v>
      </c>
      <c r="E57" s="436">
        <v>5</v>
      </c>
      <c r="F57" s="437">
        <v>1232.75</v>
      </c>
      <c r="G57" s="384">
        <v>0</v>
      </c>
      <c r="H57" s="238">
        <v>0</v>
      </c>
    </row>
    <row r="58" spans="1:8" s="3" customFormat="1" x14ac:dyDescent="0.2">
      <c r="A58" s="142" t="s">
        <v>233</v>
      </c>
      <c r="B58" s="225" t="s">
        <v>1</v>
      </c>
      <c r="C58" s="141">
        <v>1</v>
      </c>
      <c r="D58" s="409">
        <v>1072.71</v>
      </c>
      <c r="E58" s="436">
        <v>0.5</v>
      </c>
      <c r="F58" s="437">
        <v>536.36</v>
      </c>
      <c r="G58" s="384">
        <v>0</v>
      </c>
      <c r="H58" s="238">
        <v>0</v>
      </c>
    </row>
    <row r="59" spans="1:8" s="3" customFormat="1" ht="13.5" thickBot="1" x14ac:dyDescent="0.25">
      <c r="A59" s="226" t="s">
        <v>148</v>
      </c>
      <c r="B59" s="227" t="s">
        <v>149</v>
      </c>
      <c r="C59" s="170"/>
      <c r="D59" s="260"/>
      <c r="E59" s="383">
        <v>0</v>
      </c>
      <c r="F59" s="385">
        <v>840</v>
      </c>
      <c r="G59" s="236"/>
      <c r="H59" s="237">
        <v>0</v>
      </c>
    </row>
    <row r="60" spans="1:8" s="12" customFormat="1" ht="33.75" customHeight="1" thickBot="1" x14ac:dyDescent="0.25">
      <c r="A60" s="498" t="s">
        <v>46</v>
      </c>
      <c r="B60" s="499"/>
      <c r="C60" s="499"/>
      <c r="D60" s="500"/>
      <c r="E60" s="229"/>
      <c r="F60" s="230">
        <v>148216.07</v>
      </c>
      <c r="G60" s="229"/>
      <c r="H60" s="230">
        <v>400561.39300000004</v>
      </c>
    </row>
    <row r="61" spans="1:8" s="12" customFormat="1" ht="26.25" thickBot="1" x14ac:dyDescent="0.25">
      <c r="A61" s="128" t="s">
        <v>157</v>
      </c>
      <c r="B61" s="123"/>
      <c r="C61" s="295"/>
      <c r="D61" s="257"/>
      <c r="E61" s="173">
        <v>0</v>
      </c>
      <c r="F61" s="174">
        <v>9854.01</v>
      </c>
      <c r="G61" s="208"/>
      <c r="H61" s="230">
        <v>4248.09</v>
      </c>
    </row>
    <row r="62" spans="1:8" s="3" customFormat="1" x14ac:dyDescent="0.2">
      <c r="A62" s="133" t="s">
        <v>158</v>
      </c>
      <c r="B62" s="137" t="s">
        <v>9</v>
      </c>
      <c r="C62" s="107">
        <v>3</v>
      </c>
      <c r="D62" s="409">
        <v>37.21</v>
      </c>
      <c r="E62" s="434">
        <v>80</v>
      </c>
      <c r="F62" s="435">
        <v>8929.2000000000007</v>
      </c>
      <c r="G62" s="381">
        <v>58</v>
      </c>
      <c r="H62" s="382">
        <v>2127.2399999999998</v>
      </c>
    </row>
    <row r="63" spans="1:8" s="3" customFormat="1" x14ac:dyDescent="0.2">
      <c r="A63" s="143" t="s">
        <v>45</v>
      </c>
      <c r="B63" s="137"/>
      <c r="C63" s="144"/>
      <c r="D63" s="411"/>
      <c r="E63" s="383">
        <v>0</v>
      </c>
      <c r="F63" s="385">
        <v>924.81</v>
      </c>
      <c r="G63" s="236"/>
      <c r="H63" s="237">
        <v>2120.85</v>
      </c>
    </row>
    <row r="64" spans="1:8" s="3" customFormat="1" ht="13.5" thickBot="1" x14ac:dyDescent="0.25">
      <c r="A64" s="135" t="s">
        <v>48</v>
      </c>
      <c r="B64" s="137" t="s">
        <v>222</v>
      </c>
      <c r="C64" s="107">
        <v>1</v>
      </c>
      <c r="D64" s="409">
        <v>61.65</v>
      </c>
      <c r="E64" s="436">
        <v>15</v>
      </c>
      <c r="F64" s="437">
        <v>924.81</v>
      </c>
      <c r="G64" s="384">
        <v>36</v>
      </c>
      <c r="H64" s="238">
        <v>2120.85</v>
      </c>
    </row>
    <row r="65" spans="1:8" s="12" customFormat="1" ht="39" thickBot="1" x14ac:dyDescent="0.25">
      <c r="A65" s="23" t="s">
        <v>52</v>
      </c>
      <c r="B65" s="56"/>
      <c r="C65" s="297"/>
      <c r="D65" s="263"/>
      <c r="E65" s="398"/>
      <c r="F65" s="399">
        <v>30904.399999999998</v>
      </c>
      <c r="G65" s="398"/>
      <c r="H65" s="399">
        <v>265591.78100000002</v>
      </c>
    </row>
    <row r="66" spans="1:8" s="3" customFormat="1" ht="35.25" customHeight="1" x14ac:dyDescent="0.2">
      <c r="A66" s="147" t="s">
        <v>53</v>
      </c>
      <c r="B66" s="39"/>
      <c r="C66" s="44"/>
      <c r="D66" s="253"/>
      <c r="E66" s="379">
        <v>0</v>
      </c>
      <c r="F66" s="380">
        <v>10706.18</v>
      </c>
      <c r="G66" s="400"/>
      <c r="H66" s="432">
        <v>8920.2520000000004</v>
      </c>
    </row>
    <row r="67" spans="1:8" s="3" customFormat="1" x14ac:dyDescent="0.2">
      <c r="A67" s="70" t="s">
        <v>14</v>
      </c>
      <c r="B67" s="11" t="s">
        <v>1</v>
      </c>
      <c r="C67" s="141">
        <v>1</v>
      </c>
      <c r="D67" s="264">
        <v>1.24</v>
      </c>
      <c r="E67" s="436">
        <v>3929.9</v>
      </c>
      <c r="F67" s="437">
        <v>4873.08</v>
      </c>
      <c r="G67" s="384">
        <v>2500</v>
      </c>
      <c r="H67" s="238">
        <v>3100</v>
      </c>
    </row>
    <row r="68" spans="1:8" s="3" customFormat="1" x14ac:dyDescent="0.2">
      <c r="A68" s="71" t="s">
        <v>15</v>
      </c>
      <c r="B68" s="59" t="s">
        <v>1</v>
      </c>
      <c r="C68" s="107">
        <v>12</v>
      </c>
      <c r="D68" s="264">
        <v>0.51</v>
      </c>
      <c r="E68" s="436">
        <v>811.2</v>
      </c>
      <c r="F68" s="437">
        <v>4964.54</v>
      </c>
      <c r="G68" s="384">
        <v>811.2</v>
      </c>
      <c r="H68" s="238">
        <v>4956.4320000000007</v>
      </c>
    </row>
    <row r="69" spans="1:8" s="3" customFormat="1" x14ac:dyDescent="0.2">
      <c r="A69" s="72" t="s">
        <v>16</v>
      </c>
      <c r="B69" s="59" t="s">
        <v>17</v>
      </c>
      <c r="C69" s="107">
        <v>12</v>
      </c>
      <c r="D69" s="264">
        <v>72.38</v>
      </c>
      <c r="E69" s="436">
        <v>1</v>
      </c>
      <c r="F69" s="437">
        <v>868.56</v>
      </c>
      <c r="G69" s="384">
        <v>1</v>
      </c>
      <c r="H69" s="238">
        <v>863.81999999999994</v>
      </c>
    </row>
    <row r="70" spans="1:8" s="3" customFormat="1" x14ac:dyDescent="0.2">
      <c r="A70" s="232" t="s">
        <v>45</v>
      </c>
      <c r="B70" s="233"/>
      <c r="C70" s="144"/>
      <c r="D70" s="253"/>
      <c r="E70" s="383">
        <v>0</v>
      </c>
      <c r="F70" s="385">
        <v>13204.46</v>
      </c>
      <c r="G70" s="234"/>
      <c r="H70" s="235">
        <v>192640.095</v>
      </c>
    </row>
    <row r="71" spans="1:8" s="3" customFormat="1" x14ac:dyDescent="0.2">
      <c r="A71" s="149" t="s">
        <v>172</v>
      </c>
      <c r="B71" s="57"/>
      <c r="C71" s="45"/>
      <c r="D71" s="417">
        <v>0.28000000000000003</v>
      </c>
      <c r="E71" s="383">
        <v>3929.9</v>
      </c>
      <c r="F71" s="385">
        <v>13204.46</v>
      </c>
      <c r="G71" s="236"/>
      <c r="H71" s="237">
        <v>192640.095</v>
      </c>
    </row>
    <row r="72" spans="1:8" s="3" customFormat="1" x14ac:dyDescent="0.2">
      <c r="A72" s="340" t="s">
        <v>293</v>
      </c>
      <c r="B72" s="43" t="s">
        <v>122</v>
      </c>
      <c r="C72" s="30">
        <v>1</v>
      </c>
      <c r="D72" s="265">
        <v>1132.3800000000001</v>
      </c>
      <c r="E72" s="383">
        <v>0</v>
      </c>
      <c r="F72" s="385">
        <v>0</v>
      </c>
      <c r="G72" s="384">
        <v>2</v>
      </c>
      <c r="H72" s="238">
        <v>2050</v>
      </c>
    </row>
    <row r="73" spans="1:8" s="3" customFormat="1" x14ac:dyDescent="0.2">
      <c r="A73" s="340" t="s">
        <v>300</v>
      </c>
      <c r="B73" s="43" t="s">
        <v>122</v>
      </c>
      <c r="C73" s="30">
        <v>1</v>
      </c>
      <c r="D73" s="265">
        <v>1421.16</v>
      </c>
      <c r="E73" s="383">
        <v>0</v>
      </c>
      <c r="F73" s="385">
        <v>0</v>
      </c>
      <c r="G73" s="384">
        <v>33</v>
      </c>
      <c r="H73" s="238">
        <v>46898.280000000006</v>
      </c>
    </row>
    <row r="74" spans="1:8" s="3" customFormat="1" x14ac:dyDescent="0.2">
      <c r="A74" s="340" t="s">
        <v>294</v>
      </c>
      <c r="B74" s="43" t="s">
        <v>122</v>
      </c>
      <c r="C74" s="30">
        <v>1</v>
      </c>
      <c r="D74" s="265">
        <v>1392.55</v>
      </c>
      <c r="E74" s="383">
        <v>0</v>
      </c>
      <c r="F74" s="385">
        <v>0</v>
      </c>
      <c r="G74" s="384">
        <v>28</v>
      </c>
      <c r="H74" s="238">
        <v>38991.4</v>
      </c>
    </row>
    <row r="75" spans="1:8" s="3" customFormat="1" x14ac:dyDescent="0.2">
      <c r="A75" s="340" t="s">
        <v>205</v>
      </c>
      <c r="B75" s="43" t="s">
        <v>122</v>
      </c>
      <c r="C75" s="30">
        <v>1</v>
      </c>
      <c r="D75" s="265">
        <v>1200.97</v>
      </c>
      <c r="E75" s="383">
        <v>0</v>
      </c>
      <c r="F75" s="385">
        <v>0</v>
      </c>
      <c r="G75" s="384">
        <v>0.5</v>
      </c>
      <c r="H75" s="238">
        <v>600.48500000000001</v>
      </c>
    </row>
    <row r="76" spans="1:8" s="3" customFormat="1" x14ac:dyDescent="0.2">
      <c r="A76" s="340" t="s">
        <v>211</v>
      </c>
      <c r="B76" s="46" t="s">
        <v>122</v>
      </c>
      <c r="C76" s="87">
        <v>1</v>
      </c>
      <c r="D76" s="254">
        <v>1200.97</v>
      </c>
      <c r="E76" s="383">
        <v>0</v>
      </c>
      <c r="F76" s="385">
        <v>0</v>
      </c>
      <c r="G76" s="384">
        <v>0.7</v>
      </c>
      <c r="H76" s="238">
        <v>653.09999999999991</v>
      </c>
    </row>
    <row r="77" spans="1:8" s="3" customFormat="1" x14ac:dyDescent="0.2">
      <c r="A77" s="342" t="s">
        <v>184</v>
      </c>
      <c r="B77" s="62" t="s">
        <v>0</v>
      </c>
      <c r="C77" s="30">
        <v>1</v>
      </c>
      <c r="D77" s="266">
        <v>756.38</v>
      </c>
      <c r="E77" s="383">
        <v>0</v>
      </c>
      <c r="F77" s="385">
        <v>0</v>
      </c>
      <c r="G77" s="384">
        <v>3</v>
      </c>
      <c r="H77" s="238">
        <v>2269.14</v>
      </c>
    </row>
    <row r="78" spans="1:8" s="3" customFormat="1" x14ac:dyDescent="0.2">
      <c r="A78" s="342" t="s">
        <v>186</v>
      </c>
      <c r="B78" s="62" t="s">
        <v>0</v>
      </c>
      <c r="C78" s="30">
        <v>1</v>
      </c>
      <c r="D78" s="266">
        <v>1728.09</v>
      </c>
      <c r="E78" s="383">
        <v>0</v>
      </c>
      <c r="F78" s="385">
        <v>0</v>
      </c>
      <c r="G78" s="384">
        <v>1</v>
      </c>
      <c r="H78" s="238">
        <v>918</v>
      </c>
    </row>
    <row r="79" spans="1:8" s="16" customFormat="1" x14ac:dyDescent="0.2">
      <c r="A79" s="58" t="s">
        <v>217</v>
      </c>
      <c r="B79" s="57" t="s">
        <v>236</v>
      </c>
      <c r="C79" s="30">
        <v>1</v>
      </c>
      <c r="D79" s="254">
        <v>1594.89</v>
      </c>
      <c r="E79" s="383">
        <v>0</v>
      </c>
      <c r="F79" s="385">
        <v>0</v>
      </c>
      <c r="G79" s="384">
        <v>3</v>
      </c>
      <c r="H79" s="238">
        <v>4784.67</v>
      </c>
    </row>
    <row r="80" spans="1:8" s="3" customFormat="1" x14ac:dyDescent="0.2">
      <c r="A80" s="344" t="s">
        <v>189</v>
      </c>
      <c r="B80" s="62" t="s">
        <v>0</v>
      </c>
      <c r="C80" s="30">
        <v>1</v>
      </c>
      <c r="D80" s="267">
        <v>1509.82</v>
      </c>
      <c r="E80" s="383">
        <v>0</v>
      </c>
      <c r="F80" s="385">
        <v>0</v>
      </c>
      <c r="G80" s="384">
        <v>7</v>
      </c>
      <c r="H80" s="238">
        <v>10568.74</v>
      </c>
    </row>
    <row r="81" spans="1:8" s="16" customFormat="1" x14ac:dyDescent="0.2">
      <c r="A81" s="346" t="s">
        <v>251</v>
      </c>
      <c r="B81" s="55" t="s">
        <v>115</v>
      </c>
      <c r="C81" s="45"/>
      <c r="D81" s="254">
        <v>183.3</v>
      </c>
      <c r="E81" s="383">
        <v>0</v>
      </c>
      <c r="F81" s="385">
        <v>0</v>
      </c>
      <c r="G81" s="384">
        <v>342</v>
      </c>
      <c r="H81" s="238">
        <v>61751</v>
      </c>
    </row>
    <row r="82" spans="1:8" s="16" customFormat="1" x14ac:dyDescent="0.2">
      <c r="A82" s="347" t="s">
        <v>124</v>
      </c>
      <c r="B82" s="103" t="s">
        <v>0</v>
      </c>
      <c r="C82" s="45"/>
      <c r="D82" s="254">
        <v>719.12</v>
      </c>
      <c r="E82" s="383">
        <v>0</v>
      </c>
      <c r="F82" s="385">
        <v>0</v>
      </c>
      <c r="G82" s="384">
        <v>2</v>
      </c>
      <c r="H82" s="238">
        <v>1249.1199999999999</v>
      </c>
    </row>
    <row r="83" spans="1:8" s="16" customFormat="1" x14ac:dyDescent="0.2">
      <c r="A83" s="347" t="s">
        <v>125</v>
      </c>
      <c r="B83" s="103" t="s">
        <v>0</v>
      </c>
      <c r="C83" s="45"/>
      <c r="D83" s="254">
        <v>62.48</v>
      </c>
      <c r="E83" s="383">
        <v>0</v>
      </c>
      <c r="F83" s="385">
        <v>0</v>
      </c>
      <c r="G83" s="384">
        <v>2</v>
      </c>
      <c r="H83" s="238">
        <v>124.96</v>
      </c>
    </row>
    <row r="84" spans="1:8" s="16" customFormat="1" x14ac:dyDescent="0.2">
      <c r="A84" s="350" t="s">
        <v>356</v>
      </c>
      <c r="B84" s="43" t="s">
        <v>115</v>
      </c>
      <c r="C84" s="45"/>
      <c r="D84" s="254">
        <v>195.21</v>
      </c>
      <c r="E84" s="383">
        <v>0</v>
      </c>
      <c r="F84" s="385">
        <v>0</v>
      </c>
      <c r="G84" s="384">
        <v>0.7</v>
      </c>
      <c r="H84" s="238">
        <v>107.1</v>
      </c>
    </row>
    <row r="85" spans="1:8" s="16" customFormat="1" x14ac:dyDescent="0.2">
      <c r="A85" s="218" t="s">
        <v>134</v>
      </c>
      <c r="B85" s="43" t="s">
        <v>116</v>
      </c>
      <c r="C85" s="45"/>
      <c r="D85" s="254">
        <v>798.97</v>
      </c>
      <c r="E85" s="383">
        <v>0</v>
      </c>
      <c r="F85" s="385">
        <v>0</v>
      </c>
      <c r="G85" s="384">
        <v>26</v>
      </c>
      <c r="H85" s="238">
        <v>20207.82</v>
      </c>
    </row>
    <row r="86" spans="1:8" s="16" customFormat="1" x14ac:dyDescent="0.2">
      <c r="A86" s="331" t="s">
        <v>135</v>
      </c>
      <c r="B86" s="43" t="s">
        <v>116</v>
      </c>
      <c r="C86" s="45"/>
      <c r="D86" s="254">
        <v>366.57</v>
      </c>
      <c r="E86" s="383">
        <v>0</v>
      </c>
      <c r="F86" s="385">
        <v>0</v>
      </c>
      <c r="G86" s="384">
        <v>4</v>
      </c>
      <c r="H86" s="238">
        <v>1466.28</v>
      </c>
    </row>
    <row r="87" spans="1:8" s="16" customFormat="1" ht="36" x14ac:dyDescent="0.2">
      <c r="A87" s="104" t="s">
        <v>54</v>
      </c>
      <c r="B87" s="150" t="s">
        <v>17</v>
      </c>
      <c r="C87" s="170">
        <v>24</v>
      </c>
      <c r="D87" s="411">
        <v>62.24</v>
      </c>
      <c r="E87" s="383">
        <v>1</v>
      </c>
      <c r="F87" s="385">
        <v>1493.76</v>
      </c>
      <c r="G87" s="384">
        <v>1</v>
      </c>
      <c r="H87" s="237">
        <v>1415.24</v>
      </c>
    </row>
    <row r="88" spans="1:8" s="16" customFormat="1" x14ac:dyDescent="0.2">
      <c r="A88" s="351" t="s">
        <v>173</v>
      </c>
      <c r="B88" s="11" t="s">
        <v>17</v>
      </c>
      <c r="C88" s="45"/>
      <c r="D88" s="411">
        <v>11000</v>
      </c>
      <c r="E88" s="383">
        <v>1</v>
      </c>
      <c r="F88" s="385">
        <v>5500</v>
      </c>
      <c r="G88" s="236"/>
      <c r="H88" s="235">
        <v>62616.19400000001</v>
      </c>
    </row>
    <row r="89" spans="1:8" s="16" customFormat="1" x14ac:dyDescent="0.2">
      <c r="A89" s="352" t="s">
        <v>296</v>
      </c>
      <c r="B89" s="47" t="s">
        <v>1</v>
      </c>
      <c r="C89" s="45"/>
      <c r="D89" s="254">
        <v>436.53</v>
      </c>
      <c r="E89" s="383">
        <v>0</v>
      </c>
      <c r="F89" s="385">
        <v>0</v>
      </c>
      <c r="G89" s="384">
        <v>8</v>
      </c>
      <c r="H89" s="238">
        <v>3492.24</v>
      </c>
    </row>
    <row r="90" spans="1:8" s="16" customFormat="1" x14ac:dyDescent="0.2">
      <c r="A90" s="352" t="s">
        <v>174</v>
      </c>
      <c r="B90" s="47" t="s">
        <v>116</v>
      </c>
      <c r="C90" s="45"/>
      <c r="D90" s="254">
        <v>1232.6199999999999</v>
      </c>
      <c r="E90" s="383">
        <v>0</v>
      </c>
      <c r="F90" s="385">
        <v>0</v>
      </c>
      <c r="G90" s="384">
        <v>2</v>
      </c>
      <c r="H90" s="238">
        <v>2465.2399999999998</v>
      </c>
    </row>
    <row r="91" spans="1:8" s="16" customFormat="1" x14ac:dyDescent="0.2">
      <c r="A91" s="352" t="s">
        <v>358</v>
      </c>
      <c r="B91" s="43" t="s">
        <v>116</v>
      </c>
      <c r="C91" s="45"/>
      <c r="D91" s="254">
        <v>1131.42</v>
      </c>
      <c r="E91" s="383">
        <v>0</v>
      </c>
      <c r="F91" s="385">
        <v>0</v>
      </c>
      <c r="G91" s="384">
        <v>1</v>
      </c>
      <c r="H91" s="238">
        <v>1131.42</v>
      </c>
    </row>
    <row r="92" spans="1:8" s="3" customFormat="1" x14ac:dyDescent="0.2">
      <c r="A92" s="353" t="s">
        <v>123</v>
      </c>
      <c r="B92" s="47" t="s">
        <v>116</v>
      </c>
      <c r="C92" s="45"/>
      <c r="D92" s="254">
        <v>79.400000000000006</v>
      </c>
      <c r="E92" s="383">
        <v>0</v>
      </c>
      <c r="F92" s="385">
        <v>0</v>
      </c>
      <c r="G92" s="384">
        <v>36</v>
      </c>
      <c r="H92" s="238">
        <v>2858.4</v>
      </c>
    </row>
    <row r="93" spans="1:8" s="3" customFormat="1" x14ac:dyDescent="0.2">
      <c r="A93" s="355" t="s">
        <v>204</v>
      </c>
      <c r="B93" s="201" t="s">
        <v>1</v>
      </c>
      <c r="C93" s="121">
        <v>1</v>
      </c>
      <c r="D93" s="419">
        <v>4926.87</v>
      </c>
      <c r="E93" s="383">
        <v>0</v>
      </c>
      <c r="F93" s="385">
        <v>0</v>
      </c>
      <c r="G93" s="384">
        <v>6</v>
      </c>
      <c r="H93" s="238">
        <v>27610.254000000001</v>
      </c>
    </row>
    <row r="94" spans="1:8" s="3" customFormat="1" x14ac:dyDescent="0.2">
      <c r="A94" s="342" t="s">
        <v>184</v>
      </c>
      <c r="B94" s="62" t="s">
        <v>0</v>
      </c>
      <c r="C94" s="30">
        <v>1</v>
      </c>
      <c r="D94" s="266">
        <v>756.38</v>
      </c>
      <c r="E94" s="383">
        <v>0</v>
      </c>
      <c r="F94" s="385">
        <v>0</v>
      </c>
      <c r="G94" s="384">
        <v>2</v>
      </c>
      <c r="H94" s="238">
        <v>1512.76</v>
      </c>
    </row>
    <row r="95" spans="1:8" s="3" customFormat="1" x14ac:dyDescent="0.2">
      <c r="A95" s="356" t="s">
        <v>189</v>
      </c>
      <c r="B95" s="11" t="s">
        <v>0</v>
      </c>
      <c r="C95" s="30">
        <v>1</v>
      </c>
      <c r="D95" s="265">
        <v>1509.82</v>
      </c>
      <c r="E95" s="383">
        <v>0</v>
      </c>
      <c r="F95" s="385">
        <v>0</v>
      </c>
      <c r="G95" s="384">
        <v>1</v>
      </c>
      <c r="H95" s="238">
        <v>1509.82</v>
      </c>
    </row>
    <row r="96" spans="1:8" s="3" customFormat="1" x14ac:dyDescent="0.2">
      <c r="A96" s="357" t="s">
        <v>190</v>
      </c>
      <c r="B96" s="11" t="s">
        <v>0</v>
      </c>
      <c r="C96" s="30">
        <v>1</v>
      </c>
      <c r="D96" s="269">
        <v>1685.16</v>
      </c>
      <c r="E96" s="383">
        <v>0</v>
      </c>
      <c r="F96" s="385">
        <v>0</v>
      </c>
      <c r="G96" s="384">
        <v>3</v>
      </c>
      <c r="H96" s="238">
        <v>5055.4800000000005</v>
      </c>
    </row>
    <row r="97" spans="1:8" s="3" customFormat="1" x14ac:dyDescent="0.2">
      <c r="A97" s="352" t="s">
        <v>347</v>
      </c>
      <c r="B97" s="60" t="s">
        <v>116</v>
      </c>
      <c r="C97" s="45"/>
      <c r="D97" s="265">
        <v>2997.79</v>
      </c>
      <c r="E97" s="383">
        <v>0</v>
      </c>
      <c r="F97" s="385">
        <v>0</v>
      </c>
      <c r="G97" s="384">
        <v>1</v>
      </c>
      <c r="H97" s="238">
        <v>2997.79</v>
      </c>
    </row>
    <row r="98" spans="1:8" s="3" customFormat="1" x14ac:dyDescent="0.2">
      <c r="A98" s="350" t="s">
        <v>125</v>
      </c>
      <c r="B98" s="40" t="s">
        <v>0</v>
      </c>
      <c r="C98" s="45"/>
      <c r="D98" s="254">
        <v>62.48</v>
      </c>
      <c r="E98" s="383">
        <v>0</v>
      </c>
      <c r="F98" s="385">
        <v>0</v>
      </c>
      <c r="G98" s="384">
        <v>1</v>
      </c>
      <c r="H98" s="238">
        <v>62.48</v>
      </c>
    </row>
    <row r="99" spans="1:8" s="3" customFormat="1" x14ac:dyDescent="0.2">
      <c r="A99" s="350" t="s">
        <v>127</v>
      </c>
      <c r="B99" s="40" t="s">
        <v>0</v>
      </c>
      <c r="C99" s="45"/>
      <c r="D99" s="254">
        <v>87.98</v>
      </c>
      <c r="E99" s="383">
        <v>0</v>
      </c>
      <c r="F99" s="385">
        <v>0</v>
      </c>
      <c r="G99" s="384">
        <v>1</v>
      </c>
      <c r="H99" s="238">
        <v>87.98</v>
      </c>
    </row>
    <row r="100" spans="1:8" s="3" customFormat="1" x14ac:dyDescent="0.2">
      <c r="A100" s="348" t="s">
        <v>133</v>
      </c>
      <c r="B100" s="43" t="s">
        <v>116</v>
      </c>
      <c r="C100" s="45"/>
      <c r="D100" s="254">
        <v>124.92</v>
      </c>
      <c r="E100" s="383">
        <v>0</v>
      </c>
      <c r="F100" s="385">
        <v>0</v>
      </c>
      <c r="G100" s="384">
        <v>2</v>
      </c>
      <c r="H100" s="238">
        <v>249.84</v>
      </c>
    </row>
    <row r="101" spans="1:8" s="3" customFormat="1" ht="13.5" thickBot="1" x14ac:dyDescent="0.25">
      <c r="A101" s="218" t="s">
        <v>134</v>
      </c>
      <c r="B101" s="43" t="s">
        <v>116</v>
      </c>
      <c r="C101" s="45"/>
      <c r="D101" s="254">
        <v>798.97</v>
      </c>
      <c r="E101" s="383">
        <v>0</v>
      </c>
      <c r="F101" s="385">
        <v>0</v>
      </c>
      <c r="G101" s="384">
        <v>17</v>
      </c>
      <c r="H101" s="238">
        <v>13582.49</v>
      </c>
    </row>
    <row r="102" spans="1:8" s="3" customFormat="1" ht="39" thickBot="1" x14ac:dyDescent="0.25">
      <c r="A102" s="88" t="s">
        <v>161</v>
      </c>
      <c r="B102" s="41"/>
      <c r="C102" s="224"/>
      <c r="D102" s="270"/>
      <c r="E102" s="208"/>
      <c r="F102" s="230">
        <v>72832.160000000003</v>
      </c>
      <c r="G102" s="208"/>
      <c r="H102" s="230">
        <v>72832.160000000003</v>
      </c>
    </row>
    <row r="103" spans="1:8" s="17" customFormat="1" ht="16.5" customHeight="1" x14ac:dyDescent="0.2">
      <c r="A103" s="104" t="s">
        <v>279</v>
      </c>
      <c r="B103" s="153" t="s">
        <v>222</v>
      </c>
      <c r="C103" s="154">
        <v>1</v>
      </c>
      <c r="D103" s="271">
        <v>20.38</v>
      </c>
      <c r="E103" s="434">
        <v>2812</v>
      </c>
      <c r="F103" s="435">
        <v>57308.56</v>
      </c>
      <c r="G103" s="381">
        <v>2812</v>
      </c>
      <c r="H103" s="382">
        <v>57308.56</v>
      </c>
    </row>
    <row r="104" spans="1:8" s="17" customFormat="1" x14ac:dyDescent="0.2">
      <c r="A104" s="66" t="s">
        <v>55</v>
      </c>
      <c r="B104" s="157" t="s">
        <v>17</v>
      </c>
      <c r="C104" s="141">
        <v>1</v>
      </c>
      <c r="D104" s="418">
        <v>868.52</v>
      </c>
      <c r="E104" s="436">
        <v>1</v>
      </c>
      <c r="F104" s="437">
        <v>868.52</v>
      </c>
      <c r="G104" s="384">
        <v>1</v>
      </c>
      <c r="H104" s="238">
        <v>868.52</v>
      </c>
    </row>
    <row r="105" spans="1:8" s="17" customFormat="1" x14ac:dyDescent="0.2">
      <c r="A105" s="58" t="s">
        <v>281</v>
      </c>
      <c r="B105" s="157" t="s">
        <v>17</v>
      </c>
      <c r="C105" s="141">
        <v>1</v>
      </c>
      <c r="D105" s="273">
        <v>434.26</v>
      </c>
      <c r="E105" s="436">
        <v>1</v>
      </c>
      <c r="F105" s="437">
        <v>434.26</v>
      </c>
      <c r="G105" s="384">
        <v>1</v>
      </c>
      <c r="H105" s="238">
        <v>434.26</v>
      </c>
    </row>
    <row r="106" spans="1:8" s="3" customFormat="1" x14ac:dyDescent="0.2">
      <c r="A106" s="66" t="s">
        <v>282</v>
      </c>
      <c r="B106" s="157" t="s">
        <v>17</v>
      </c>
      <c r="C106" s="141">
        <v>1</v>
      </c>
      <c r="D106" s="273">
        <v>434.26</v>
      </c>
      <c r="E106" s="436">
        <v>1</v>
      </c>
      <c r="F106" s="437">
        <v>434.26</v>
      </c>
      <c r="G106" s="384">
        <v>1</v>
      </c>
      <c r="H106" s="238">
        <v>434.26</v>
      </c>
    </row>
    <row r="107" spans="1:8" s="12" customFormat="1" ht="24.75" thickBot="1" x14ac:dyDescent="0.25">
      <c r="A107" s="58" t="s">
        <v>56</v>
      </c>
      <c r="B107" s="156" t="s">
        <v>65</v>
      </c>
      <c r="C107" s="107">
        <v>1</v>
      </c>
      <c r="D107" s="274">
        <v>0.96</v>
      </c>
      <c r="E107" s="436">
        <v>14361</v>
      </c>
      <c r="F107" s="437">
        <v>13786.56</v>
      </c>
      <c r="G107" s="384">
        <v>14361</v>
      </c>
      <c r="H107" s="238">
        <v>13786.56</v>
      </c>
    </row>
    <row r="108" spans="1:8" s="16" customFormat="1" ht="26.25" thickBot="1" x14ac:dyDescent="0.25">
      <c r="A108" s="160" t="s">
        <v>238</v>
      </c>
      <c r="B108" s="69"/>
      <c r="C108" s="224"/>
      <c r="D108" s="251"/>
      <c r="E108" s="239"/>
      <c r="F108" s="230">
        <v>10401.48</v>
      </c>
      <c r="G108" s="239"/>
      <c r="H108" s="230">
        <v>15825.23</v>
      </c>
    </row>
    <row r="109" spans="1:8" s="16" customFormat="1" ht="17.25" customHeight="1" x14ac:dyDescent="0.2">
      <c r="A109" s="104" t="s">
        <v>159</v>
      </c>
      <c r="B109" s="161" t="s">
        <v>237</v>
      </c>
      <c r="C109" s="162">
        <v>12</v>
      </c>
      <c r="D109" s="264">
        <v>700</v>
      </c>
      <c r="E109" s="434">
        <v>1</v>
      </c>
      <c r="F109" s="435">
        <v>8546.52</v>
      </c>
      <c r="G109" s="381">
        <v>1</v>
      </c>
      <c r="H109" s="382">
        <v>8280</v>
      </c>
    </row>
    <row r="110" spans="1:8" s="16" customFormat="1" x14ac:dyDescent="0.2">
      <c r="A110" s="104" t="s">
        <v>160</v>
      </c>
      <c r="B110" s="163" t="s">
        <v>237</v>
      </c>
      <c r="C110" s="141">
        <v>12</v>
      </c>
      <c r="D110" s="264">
        <v>154.58000000000001</v>
      </c>
      <c r="E110" s="436">
        <v>1</v>
      </c>
      <c r="F110" s="437">
        <v>1854.96</v>
      </c>
      <c r="G110" s="381">
        <v>1</v>
      </c>
      <c r="H110" s="238">
        <v>1845.47</v>
      </c>
    </row>
    <row r="111" spans="1:8" s="16" customFormat="1" x14ac:dyDescent="0.2">
      <c r="A111" s="104" t="s">
        <v>323</v>
      </c>
      <c r="B111" s="158" t="s">
        <v>237</v>
      </c>
      <c r="C111" s="164">
        <v>12</v>
      </c>
      <c r="D111" s="253">
        <v>64.06</v>
      </c>
      <c r="E111" s="383">
        <v>0</v>
      </c>
      <c r="F111" s="385">
        <v>0</v>
      </c>
      <c r="G111" s="381">
        <v>1</v>
      </c>
      <c r="H111" s="238">
        <v>764.76</v>
      </c>
    </row>
    <row r="112" spans="1:8" s="3" customFormat="1" ht="13.5" thickBot="1" x14ac:dyDescent="0.25">
      <c r="A112" s="58" t="s">
        <v>283</v>
      </c>
      <c r="B112" s="158" t="s">
        <v>0</v>
      </c>
      <c r="C112" s="30"/>
      <c r="D112" s="261" t="s">
        <v>377</v>
      </c>
      <c r="E112" s="383">
        <v>0</v>
      </c>
      <c r="F112" s="385">
        <v>0</v>
      </c>
      <c r="G112" s="384">
        <v>1</v>
      </c>
      <c r="H112" s="238">
        <v>4935</v>
      </c>
    </row>
    <row r="113" spans="1:8" s="12" customFormat="1" ht="26.25" thickBot="1" x14ac:dyDescent="0.25">
      <c r="A113" s="165" t="s">
        <v>239</v>
      </c>
      <c r="B113" s="41"/>
      <c r="C113" s="224"/>
      <c r="D113" s="251"/>
      <c r="E113" s="208"/>
      <c r="F113" s="230">
        <v>13801.619999999999</v>
      </c>
      <c r="G113" s="208"/>
      <c r="H113" s="230">
        <v>34537.131999999998</v>
      </c>
    </row>
    <row r="114" spans="1:8" s="12" customFormat="1" ht="23.25" customHeight="1" x14ac:dyDescent="0.2">
      <c r="A114" s="166" t="s">
        <v>57</v>
      </c>
      <c r="B114" s="167"/>
      <c r="C114" s="141"/>
      <c r="D114" s="275"/>
      <c r="E114" s="383">
        <v>0</v>
      </c>
      <c r="F114" s="385">
        <v>7513.78</v>
      </c>
      <c r="G114" s="236"/>
      <c r="H114" s="237">
        <v>7472.0519999999988</v>
      </c>
    </row>
    <row r="115" spans="1:8" s="12" customFormat="1" x14ac:dyDescent="0.2">
      <c r="A115" s="168" t="s">
        <v>18</v>
      </c>
      <c r="B115" s="167" t="s">
        <v>71</v>
      </c>
      <c r="C115" s="141">
        <v>12</v>
      </c>
      <c r="D115" s="276">
        <v>13.03</v>
      </c>
      <c r="E115" s="436">
        <v>30</v>
      </c>
      <c r="F115" s="437">
        <v>4690.8</v>
      </c>
      <c r="G115" s="384">
        <v>30</v>
      </c>
      <c r="H115" s="238">
        <v>4665.2999999999993</v>
      </c>
    </row>
    <row r="116" spans="1:8" s="12" customFormat="1" x14ac:dyDescent="0.2">
      <c r="A116" s="168" t="s">
        <v>19</v>
      </c>
      <c r="B116" s="167" t="s">
        <v>1</v>
      </c>
      <c r="C116" s="141">
        <v>12</v>
      </c>
      <c r="D116" s="276">
        <v>0.28999999999999998</v>
      </c>
      <c r="E116" s="436">
        <v>811.2</v>
      </c>
      <c r="F116" s="437">
        <v>2822.98</v>
      </c>
      <c r="G116" s="384">
        <v>811.2</v>
      </c>
      <c r="H116" s="238">
        <v>2806.7519999999995</v>
      </c>
    </row>
    <row r="117" spans="1:8" s="12" customFormat="1" ht="36" x14ac:dyDescent="0.2">
      <c r="A117" s="358" t="s">
        <v>240</v>
      </c>
      <c r="B117" s="167"/>
      <c r="C117" s="141" t="s">
        <v>241</v>
      </c>
      <c r="D117" s="275"/>
      <c r="E117" s="383">
        <v>0</v>
      </c>
      <c r="F117" s="385">
        <v>6287.84</v>
      </c>
      <c r="G117" s="236"/>
      <c r="H117" s="237">
        <v>27065.079999999998</v>
      </c>
    </row>
    <row r="118" spans="1:8" s="12" customFormat="1" x14ac:dyDescent="0.2">
      <c r="A118" s="108" t="s">
        <v>136</v>
      </c>
      <c r="B118" s="62" t="s">
        <v>0</v>
      </c>
      <c r="C118" s="30"/>
      <c r="D118" s="254">
        <v>2778.34</v>
      </c>
      <c r="E118" s="383">
        <v>0</v>
      </c>
      <c r="F118" s="385">
        <v>0</v>
      </c>
      <c r="G118" s="384">
        <v>2</v>
      </c>
      <c r="H118" s="238">
        <v>5064.5200000000004</v>
      </c>
    </row>
    <row r="119" spans="1:8" s="12" customFormat="1" x14ac:dyDescent="0.2">
      <c r="A119" s="197" t="s">
        <v>297</v>
      </c>
      <c r="B119" s="40" t="s">
        <v>116</v>
      </c>
      <c r="C119" s="30"/>
      <c r="D119" s="254">
        <v>58.26</v>
      </c>
      <c r="E119" s="383">
        <v>0</v>
      </c>
      <c r="F119" s="385">
        <v>0</v>
      </c>
      <c r="G119" s="384">
        <v>181</v>
      </c>
      <c r="H119" s="238">
        <v>10545.06</v>
      </c>
    </row>
    <row r="120" spans="1:8" s="12" customFormat="1" x14ac:dyDescent="0.2">
      <c r="A120" s="340" t="s">
        <v>137</v>
      </c>
      <c r="B120" s="40" t="s">
        <v>0</v>
      </c>
      <c r="C120" s="30"/>
      <c r="D120" s="254">
        <v>27.69</v>
      </c>
      <c r="E120" s="383">
        <v>0</v>
      </c>
      <c r="F120" s="385">
        <v>0</v>
      </c>
      <c r="G120" s="384">
        <v>60</v>
      </c>
      <c r="H120" s="238">
        <v>1661.4</v>
      </c>
    </row>
    <row r="121" spans="1:8" s="12" customFormat="1" x14ac:dyDescent="0.2">
      <c r="A121" s="340" t="s">
        <v>138</v>
      </c>
      <c r="B121" s="40" t="s">
        <v>116</v>
      </c>
      <c r="C121" s="30"/>
      <c r="D121" s="254">
        <v>3335</v>
      </c>
      <c r="E121" s="383">
        <v>0</v>
      </c>
      <c r="F121" s="385">
        <v>0</v>
      </c>
      <c r="G121" s="384">
        <v>1</v>
      </c>
      <c r="H121" s="238">
        <v>3335</v>
      </c>
    </row>
    <row r="122" spans="1:8" s="12" customFormat="1" x14ac:dyDescent="0.2">
      <c r="A122" s="340" t="s">
        <v>141</v>
      </c>
      <c r="B122" s="40" t="s">
        <v>116</v>
      </c>
      <c r="C122" s="30"/>
      <c r="D122" s="254">
        <v>218.27</v>
      </c>
      <c r="E122" s="383">
        <v>0</v>
      </c>
      <c r="F122" s="385">
        <v>0</v>
      </c>
      <c r="G122" s="384">
        <v>1</v>
      </c>
      <c r="H122" s="238">
        <v>218.27</v>
      </c>
    </row>
    <row r="123" spans="1:8" s="12" customFormat="1" x14ac:dyDescent="0.2">
      <c r="A123" s="330" t="s">
        <v>145</v>
      </c>
      <c r="B123" s="40" t="s">
        <v>116</v>
      </c>
      <c r="C123" s="30"/>
      <c r="D123" s="254">
        <v>153.97999999999999</v>
      </c>
      <c r="E123" s="383">
        <v>0</v>
      </c>
      <c r="F123" s="385">
        <v>0</v>
      </c>
      <c r="G123" s="384">
        <v>1</v>
      </c>
      <c r="H123" s="238">
        <v>153.97999999999999</v>
      </c>
    </row>
    <row r="124" spans="1:8" s="12" customFormat="1" x14ac:dyDescent="0.2">
      <c r="A124" s="359" t="s">
        <v>352</v>
      </c>
      <c r="B124" s="40" t="s">
        <v>116</v>
      </c>
      <c r="C124" s="30"/>
      <c r="D124" s="254">
        <v>47.04</v>
      </c>
      <c r="E124" s="383">
        <v>0</v>
      </c>
      <c r="F124" s="385">
        <v>0</v>
      </c>
      <c r="G124" s="384">
        <v>63</v>
      </c>
      <c r="H124" s="238">
        <v>2989.44</v>
      </c>
    </row>
    <row r="125" spans="1:8" s="12" customFormat="1" ht="13.5" thickBot="1" x14ac:dyDescent="0.25">
      <c r="A125" s="197" t="s">
        <v>292</v>
      </c>
      <c r="B125" s="40" t="s">
        <v>0</v>
      </c>
      <c r="C125" s="30"/>
      <c r="D125" s="254">
        <v>608.47</v>
      </c>
      <c r="E125" s="383">
        <v>0</v>
      </c>
      <c r="F125" s="385">
        <v>0</v>
      </c>
      <c r="G125" s="384">
        <v>5</v>
      </c>
      <c r="H125" s="238">
        <v>3097.41</v>
      </c>
    </row>
    <row r="126" spans="1:8" s="3" customFormat="1" ht="26.25" thickBot="1" x14ac:dyDescent="0.25">
      <c r="A126" s="165" t="s">
        <v>242</v>
      </c>
      <c r="B126" s="169"/>
      <c r="C126" s="299"/>
      <c r="D126" s="277"/>
      <c r="E126" s="173">
        <v>0</v>
      </c>
      <c r="F126" s="174">
        <v>10422.4</v>
      </c>
      <c r="G126" s="208"/>
      <c r="H126" s="230">
        <v>7527</v>
      </c>
    </row>
    <row r="127" spans="1:8" s="3" customFormat="1" ht="24.75" thickBot="1" x14ac:dyDescent="0.25">
      <c r="A127" s="133" t="s">
        <v>58</v>
      </c>
      <c r="B127" s="150" t="s">
        <v>64</v>
      </c>
      <c r="C127" s="170">
        <v>1</v>
      </c>
      <c r="D127" s="253"/>
      <c r="E127" s="434">
        <v>3929.9</v>
      </c>
      <c r="F127" s="435">
        <v>10422.4</v>
      </c>
      <c r="G127" s="381">
        <v>3929.9</v>
      </c>
      <c r="H127" s="382">
        <v>7527</v>
      </c>
    </row>
    <row r="128" spans="1:8" s="3" customFormat="1" ht="19.5" customHeight="1" thickBot="1" x14ac:dyDescent="0.25">
      <c r="A128" s="501" t="s">
        <v>60</v>
      </c>
      <c r="B128" s="502"/>
      <c r="C128" s="502"/>
      <c r="D128" s="503"/>
      <c r="E128" s="208"/>
      <c r="F128" s="230">
        <v>386405.57999999996</v>
      </c>
      <c r="G128" s="208"/>
      <c r="H128" s="230">
        <v>384837.80943999998</v>
      </c>
    </row>
    <row r="129" spans="1:8" s="3" customFormat="1" ht="26.25" thickBot="1" x14ac:dyDescent="0.25">
      <c r="A129" s="179" t="s">
        <v>244</v>
      </c>
      <c r="B129" s="105"/>
      <c r="C129" s="183"/>
      <c r="D129" s="279"/>
      <c r="E129" s="173">
        <v>425.1</v>
      </c>
      <c r="F129" s="174">
        <v>85393.97</v>
      </c>
      <c r="G129" s="208">
        <v>425.1</v>
      </c>
      <c r="H129" s="230">
        <v>84705.0766</v>
      </c>
    </row>
    <row r="130" spans="1:8" s="3" customFormat="1" ht="24" x14ac:dyDescent="0.2">
      <c r="A130" s="362" t="s">
        <v>163</v>
      </c>
      <c r="B130" s="64" t="s">
        <v>64</v>
      </c>
      <c r="C130" s="301" t="s">
        <v>260</v>
      </c>
      <c r="D130" s="270" t="s">
        <v>245</v>
      </c>
      <c r="E130" s="434">
        <v>3929.9</v>
      </c>
      <c r="F130" s="435">
        <v>80866.73</v>
      </c>
      <c r="G130" s="381">
        <v>3929.9</v>
      </c>
      <c r="H130" s="382">
        <v>80248.570000000007</v>
      </c>
    </row>
    <row r="131" spans="1:8" s="3" customFormat="1" ht="24.75" thickBot="1" x14ac:dyDescent="0.25">
      <c r="A131" s="180" t="s">
        <v>256</v>
      </c>
      <c r="B131" s="11" t="s">
        <v>64</v>
      </c>
      <c r="C131" s="195">
        <v>12</v>
      </c>
      <c r="D131" s="319">
        <v>9.6000000000000002E-2</v>
      </c>
      <c r="E131" s="436">
        <v>3929.9</v>
      </c>
      <c r="F131" s="437">
        <v>4527.24</v>
      </c>
      <c r="G131" s="381">
        <v>3929.9</v>
      </c>
      <c r="H131" s="238">
        <v>4456.5066000000006</v>
      </c>
    </row>
    <row r="132" spans="1:8" s="12" customFormat="1" ht="51.75" thickBot="1" x14ac:dyDescent="0.25">
      <c r="A132" s="181" t="s">
        <v>246</v>
      </c>
      <c r="B132" s="63" t="s">
        <v>64</v>
      </c>
      <c r="C132" s="290" t="s">
        <v>70</v>
      </c>
      <c r="D132" s="251" t="s">
        <v>245</v>
      </c>
      <c r="E132" s="173">
        <v>6096</v>
      </c>
      <c r="F132" s="174">
        <v>267823.59999999998</v>
      </c>
      <c r="G132" s="239">
        <v>6096</v>
      </c>
      <c r="H132" s="230">
        <v>266525.8</v>
      </c>
    </row>
    <row r="133" spans="1:8" s="12" customFormat="1" ht="64.5" thickBot="1" x14ac:dyDescent="0.25">
      <c r="A133" s="182" t="s">
        <v>247</v>
      </c>
      <c r="B133" s="240" t="s">
        <v>64</v>
      </c>
      <c r="C133" s="302">
        <v>1</v>
      </c>
      <c r="D133" s="422">
        <v>3.4666666666666665E-3</v>
      </c>
      <c r="E133" s="173">
        <v>3929.9</v>
      </c>
      <c r="F133" s="174">
        <v>176.85</v>
      </c>
      <c r="G133" s="239">
        <v>3929.9</v>
      </c>
      <c r="H133" s="230">
        <v>163.48383999999999</v>
      </c>
    </row>
    <row r="134" spans="1:8" s="12" customFormat="1" ht="39.75" customHeight="1" thickBot="1" x14ac:dyDescent="0.25">
      <c r="A134" s="165" t="s">
        <v>248</v>
      </c>
      <c r="B134" s="241" t="s">
        <v>64</v>
      </c>
      <c r="C134" s="303">
        <v>12</v>
      </c>
      <c r="D134" s="280">
        <v>0.77</v>
      </c>
      <c r="E134" s="173">
        <v>3929.9</v>
      </c>
      <c r="F134" s="174">
        <v>33011.160000000003</v>
      </c>
      <c r="G134" s="239">
        <v>3929.9</v>
      </c>
      <c r="H134" s="230">
        <v>33443.448999999993</v>
      </c>
    </row>
    <row r="135" spans="1:8" s="3" customFormat="1" ht="15.75" thickBot="1" x14ac:dyDescent="0.25">
      <c r="A135" s="189" t="s">
        <v>62</v>
      </c>
      <c r="B135" s="190"/>
      <c r="C135" s="191"/>
      <c r="D135" s="423"/>
      <c r="E135" s="173">
        <v>3929.9</v>
      </c>
      <c r="F135" s="174">
        <v>229191.77</v>
      </c>
      <c r="G135" s="208">
        <v>3929.9</v>
      </c>
      <c r="H135" s="230">
        <v>226912.4266666667</v>
      </c>
    </row>
    <row r="136" spans="1:8" s="3" customFormat="1" ht="17.25" x14ac:dyDescent="0.2">
      <c r="A136" s="106" t="s">
        <v>249</v>
      </c>
      <c r="B136" s="137" t="s">
        <v>64</v>
      </c>
      <c r="C136" s="107">
        <v>12</v>
      </c>
      <c r="D136" s="424">
        <v>4.8600000000000003</v>
      </c>
      <c r="E136" s="436">
        <v>3929.9</v>
      </c>
      <c r="F136" s="440">
        <v>229191.76800000004</v>
      </c>
      <c r="G136" s="384">
        <v>3929.9</v>
      </c>
      <c r="H136" s="238">
        <v>225772.75600000002</v>
      </c>
    </row>
    <row r="137" spans="1:8" s="3" customFormat="1" ht="13.5" thickBot="1" x14ac:dyDescent="0.25">
      <c r="A137" s="106" t="s">
        <v>378</v>
      </c>
      <c r="B137" s="137"/>
      <c r="C137" s="144"/>
      <c r="D137" s="283"/>
      <c r="E137" s="383">
        <v>0</v>
      </c>
      <c r="F137" s="385">
        <v>0</v>
      </c>
      <c r="G137" s="384">
        <v>0</v>
      </c>
      <c r="H137" s="238">
        <v>1139.6706666666687</v>
      </c>
    </row>
    <row r="138" spans="1:8" s="3" customFormat="1" ht="15.75" thickBot="1" x14ac:dyDescent="0.25">
      <c r="A138" s="111" t="s">
        <v>179</v>
      </c>
      <c r="B138" s="65"/>
      <c r="C138" s="48"/>
      <c r="D138" s="284"/>
      <c r="E138" s="173">
        <v>0</v>
      </c>
      <c r="F138" s="174">
        <v>32853</v>
      </c>
      <c r="G138" s="401"/>
      <c r="H138" s="230">
        <v>64961.82</v>
      </c>
    </row>
    <row r="139" spans="1:8" s="3" customFormat="1" ht="13.5" thickBot="1" x14ac:dyDescent="0.25">
      <c r="A139" s="49" t="s">
        <v>284</v>
      </c>
      <c r="B139" s="41"/>
      <c r="C139" s="93"/>
      <c r="D139" s="285"/>
      <c r="E139" s="173">
        <v>0</v>
      </c>
      <c r="F139" s="174">
        <v>32853</v>
      </c>
      <c r="G139" s="402"/>
      <c r="H139" s="230">
        <v>63337.57</v>
      </c>
    </row>
    <row r="140" spans="1:8" s="3" customFormat="1" x14ac:dyDescent="0.2">
      <c r="A140" s="192" t="s">
        <v>250</v>
      </c>
      <c r="B140" s="246" t="s">
        <v>0</v>
      </c>
      <c r="C140" s="193">
        <v>1</v>
      </c>
      <c r="D140" s="425">
        <v>1560.1</v>
      </c>
      <c r="E140" s="379">
        <v>0</v>
      </c>
      <c r="F140" s="380">
        <v>0</v>
      </c>
      <c r="G140" s="381">
        <v>1</v>
      </c>
      <c r="H140" s="382">
        <v>1560.1</v>
      </c>
    </row>
    <row r="141" spans="1:8" s="3" customFormat="1" x14ac:dyDescent="0.2">
      <c r="A141" s="90" t="s">
        <v>312</v>
      </c>
      <c r="B141" s="221" t="s">
        <v>0</v>
      </c>
      <c r="C141" s="45"/>
      <c r="D141" s="269">
        <v>156.6</v>
      </c>
      <c r="E141" s="383">
        <v>0</v>
      </c>
      <c r="F141" s="385">
        <v>0</v>
      </c>
      <c r="G141" s="384">
        <v>1</v>
      </c>
      <c r="H141" s="238">
        <v>156.6</v>
      </c>
    </row>
    <row r="142" spans="1:8" s="3" customFormat="1" x14ac:dyDescent="0.2">
      <c r="A142" s="197" t="s">
        <v>370</v>
      </c>
      <c r="B142" s="246" t="s">
        <v>0</v>
      </c>
      <c r="C142" s="195">
        <v>1</v>
      </c>
      <c r="D142" s="286">
        <v>4128.12</v>
      </c>
      <c r="E142" s="383">
        <v>0</v>
      </c>
      <c r="F142" s="385">
        <v>0</v>
      </c>
      <c r="G142" s="384">
        <v>1</v>
      </c>
      <c r="H142" s="238">
        <v>4128.12</v>
      </c>
    </row>
    <row r="143" spans="1:8" s="3" customFormat="1" ht="13.5" thickBot="1" x14ac:dyDescent="0.25">
      <c r="A143" s="198" t="s">
        <v>285</v>
      </c>
      <c r="B143" s="247" t="s">
        <v>1</v>
      </c>
      <c r="C143" s="195"/>
      <c r="D143" s="273">
        <v>1642.65</v>
      </c>
      <c r="E143" s="436">
        <v>20</v>
      </c>
      <c r="F143" s="437">
        <v>32853</v>
      </c>
      <c r="G143" s="384">
        <v>35</v>
      </c>
      <c r="H143" s="238">
        <v>57492.75</v>
      </c>
    </row>
    <row r="144" spans="1:8" s="3" customFormat="1" ht="13.5" thickBot="1" x14ac:dyDescent="0.25">
      <c r="A144" s="202" t="s">
        <v>287</v>
      </c>
      <c r="B144" s="203"/>
      <c r="C144" s="291"/>
      <c r="D144" s="287"/>
      <c r="E144" s="173">
        <v>0</v>
      </c>
      <c r="F144" s="174">
        <v>0</v>
      </c>
      <c r="G144" s="208"/>
      <c r="H144" s="230">
        <v>1624.25</v>
      </c>
    </row>
    <row r="145" spans="1:8" s="3" customFormat="1" ht="24.75" thickBot="1" x14ac:dyDescent="0.25">
      <c r="A145" s="204" t="s">
        <v>288</v>
      </c>
      <c r="B145" s="137" t="s">
        <v>0</v>
      </c>
      <c r="C145" s="107">
        <v>1</v>
      </c>
      <c r="D145" s="424">
        <v>1624.25</v>
      </c>
      <c r="E145" s="383">
        <v>0</v>
      </c>
      <c r="F145" s="385">
        <v>0</v>
      </c>
      <c r="G145" s="384">
        <v>0</v>
      </c>
      <c r="H145" s="238">
        <v>1624.25</v>
      </c>
    </row>
    <row r="146" spans="1:8" s="3" customFormat="1" ht="15.75" thickBot="1" x14ac:dyDescent="0.25">
      <c r="A146" s="205" t="s">
        <v>371</v>
      </c>
      <c r="B146" s="63"/>
      <c r="C146" s="305"/>
      <c r="D146" s="427"/>
      <c r="E146" s="32"/>
      <c r="F146" s="230">
        <v>851573.00999999989</v>
      </c>
      <c r="G146" s="32"/>
      <c r="H146" s="230">
        <v>1132608.6588966667</v>
      </c>
    </row>
    <row r="147" spans="1:8" s="3" customFormat="1" x14ac:dyDescent="0.2">
      <c r="A147" s="81"/>
      <c r="B147" s="82"/>
      <c r="C147" s="28"/>
      <c r="D147" s="67"/>
      <c r="E147" s="94"/>
      <c r="F147" s="94"/>
      <c r="G147" s="94"/>
      <c r="H147" s="94"/>
    </row>
    <row r="148" spans="1:8" s="3" customFormat="1" x14ac:dyDescent="0.2">
      <c r="A148" s="484" t="s">
        <v>379</v>
      </c>
      <c r="B148" s="484"/>
      <c r="C148" s="484"/>
      <c r="D148" s="67"/>
      <c r="E148" s="94"/>
      <c r="F148" s="94"/>
      <c r="G148" s="94"/>
      <c r="H148" s="94"/>
    </row>
    <row r="149" spans="1:8" x14ac:dyDescent="0.2">
      <c r="A149" s="81"/>
      <c r="B149" s="82"/>
      <c r="C149" s="28"/>
    </row>
    <row r="150" spans="1:8" x14ac:dyDescent="0.2">
      <c r="A150" s="249" t="s">
        <v>380</v>
      </c>
      <c r="B150" s="82"/>
      <c r="C150" s="28"/>
      <c r="D150" s="74"/>
    </row>
    <row r="151" spans="1:8" x14ac:dyDescent="0.2">
      <c r="A151" s="81"/>
      <c r="B151" s="82"/>
      <c r="C151" s="28"/>
      <c r="D151" s="74"/>
    </row>
    <row r="152" spans="1:8" x14ac:dyDescent="0.2">
      <c r="A152" s="81"/>
      <c r="B152" s="82"/>
      <c r="C152" s="28"/>
      <c r="D152" s="74"/>
    </row>
    <row r="153" spans="1:8" s="3" customFormat="1" x14ac:dyDescent="0.2">
      <c r="A153" s="81"/>
      <c r="B153" s="82"/>
      <c r="C153" s="28"/>
      <c r="D153" s="74"/>
      <c r="E153" s="94"/>
      <c r="F153" s="94"/>
      <c r="G153" s="94"/>
      <c r="H153" s="94"/>
    </row>
    <row r="154" spans="1:8" s="3" customFormat="1" x14ac:dyDescent="0.2">
      <c r="A154" s="81"/>
      <c r="B154" s="82"/>
      <c r="C154" s="28"/>
      <c r="D154" s="74"/>
      <c r="E154" s="94"/>
      <c r="F154" s="94"/>
      <c r="G154" s="94"/>
      <c r="H154" s="94"/>
    </row>
    <row r="155" spans="1:8" s="3" customFormat="1" x14ac:dyDescent="0.2">
      <c r="A155" s="81"/>
      <c r="B155" s="82"/>
      <c r="C155" s="28"/>
      <c r="D155" s="74"/>
      <c r="E155" s="94"/>
      <c r="F155" s="94"/>
      <c r="G155" s="94"/>
      <c r="H155" s="94"/>
    </row>
    <row r="156" spans="1:8" s="3" customFormat="1" x14ac:dyDescent="0.2">
      <c r="A156" s="81"/>
      <c r="B156" s="82"/>
      <c r="C156" s="28"/>
      <c r="D156" s="67"/>
      <c r="E156" s="94"/>
      <c r="F156" s="94"/>
      <c r="G156" s="94"/>
      <c r="H156" s="94"/>
    </row>
    <row r="157" spans="1:8" s="12" customFormat="1" x14ac:dyDescent="0.2">
      <c r="A157" s="81"/>
      <c r="B157" s="82"/>
      <c r="C157" s="28"/>
      <c r="D157" s="67"/>
      <c r="E157" s="94"/>
      <c r="F157" s="94"/>
      <c r="G157" s="94"/>
      <c r="H157" s="94"/>
    </row>
    <row r="158" spans="1:8" s="3" customFormat="1" x14ac:dyDescent="0.2">
      <c r="A158" s="81"/>
      <c r="B158" s="82"/>
      <c r="C158" s="28"/>
      <c r="D158" s="67"/>
      <c r="E158" s="95"/>
      <c r="F158" s="95"/>
      <c r="G158" s="403"/>
      <c r="H158" s="403"/>
    </row>
    <row r="159" spans="1:8" s="3" customFormat="1" x14ac:dyDescent="0.2">
      <c r="A159" s="81"/>
      <c r="B159" s="82"/>
      <c r="C159" s="28"/>
      <c r="D159" s="67"/>
      <c r="E159" s="95"/>
      <c r="F159" s="95"/>
      <c r="G159" s="403"/>
      <c r="H159" s="403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3" spans="1:8" s="3" customFormat="1" x14ac:dyDescent="0.2">
      <c r="A163" s="8"/>
      <c r="B163" s="67"/>
      <c r="C163" s="10"/>
      <c r="D163" s="67"/>
      <c r="E163" s="95"/>
      <c r="F163" s="95"/>
      <c r="G163" s="95"/>
      <c r="H163" s="95"/>
    </row>
    <row r="164" spans="1:8" s="3" customFormat="1" x14ac:dyDescent="0.2">
      <c r="A164" s="8"/>
      <c r="B164" s="67"/>
      <c r="C164" s="10"/>
      <c r="D164" s="67"/>
      <c r="E164" s="95"/>
      <c r="F164" s="95"/>
      <c r="G164" s="95"/>
      <c r="H164" s="95"/>
    </row>
    <row r="165" spans="1:8" s="3" customFormat="1" x14ac:dyDescent="0.2">
      <c r="A165" s="8"/>
      <c r="B165" s="67"/>
      <c r="C165" s="10"/>
      <c r="D165" s="67"/>
      <c r="E165" s="95"/>
      <c r="F165" s="95"/>
      <c r="G165" s="95"/>
      <c r="H165" s="95"/>
    </row>
    <row r="166" spans="1:8" s="3" customFormat="1" x14ac:dyDescent="0.2">
      <c r="A166" s="8"/>
      <c r="B166" s="67"/>
      <c r="C166" s="10"/>
      <c r="D166" s="67"/>
      <c r="E166" s="95"/>
      <c r="F166" s="95"/>
      <c r="G166" s="95"/>
      <c r="H166" s="95"/>
    </row>
    <row r="173" spans="1:8" x14ac:dyDescent="0.2">
      <c r="A173" s="1"/>
      <c r="B173" s="1"/>
      <c r="C173" s="306"/>
      <c r="D173" s="94"/>
    </row>
    <row r="174" spans="1:8" x14ac:dyDescent="0.2">
      <c r="A174" s="1"/>
      <c r="B174" s="1"/>
      <c r="C174" s="306"/>
      <c r="D174" s="94"/>
    </row>
    <row r="175" spans="1:8" x14ac:dyDescent="0.2">
      <c r="A175" s="1"/>
      <c r="B175" s="1"/>
      <c r="C175" s="306"/>
      <c r="D175" s="94"/>
    </row>
    <row r="176" spans="1:8" x14ac:dyDescent="0.2">
      <c r="A176" s="1"/>
      <c r="B176" s="1"/>
      <c r="C176" s="306"/>
      <c r="D176" s="94"/>
    </row>
    <row r="183" spans="1:4" x14ac:dyDescent="0.2">
      <c r="A183" s="1"/>
      <c r="B183" s="1"/>
      <c r="C183" s="306"/>
      <c r="D183" s="94"/>
    </row>
    <row r="184" spans="1:4" x14ac:dyDescent="0.2">
      <c r="A184" s="1"/>
      <c r="B184" s="1"/>
      <c r="C184" s="306"/>
      <c r="D184" s="94"/>
    </row>
    <row r="185" spans="1:4" x14ac:dyDescent="0.2">
      <c r="A185" s="1"/>
      <c r="B185" s="1"/>
      <c r="C185" s="306"/>
      <c r="D185" s="94"/>
    </row>
    <row r="186" spans="1:4" x14ac:dyDescent="0.2">
      <c r="A186" s="1"/>
      <c r="B186" s="1"/>
      <c r="C186" s="306"/>
      <c r="D186" s="94"/>
    </row>
    <row r="193" spans="1:4" x14ac:dyDescent="0.2">
      <c r="A193" s="1"/>
      <c r="B193" s="1"/>
      <c r="C193" s="306"/>
      <c r="D193" s="94"/>
    </row>
    <row r="194" spans="1:4" x14ac:dyDescent="0.2">
      <c r="A194" s="1"/>
      <c r="B194" s="1"/>
      <c r="C194" s="306"/>
      <c r="D194" s="94"/>
    </row>
  </sheetData>
  <mergeCells count="12">
    <mergeCell ref="A60:D60"/>
    <mergeCell ref="A128:D128"/>
    <mergeCell ref="A148:C148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Zeros="0" topLeftCell="A115" workbookViewId="0">
      <selection activeCell="E121" sqref="E121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95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-237528.50928516366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613776.04000000015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613776.04000000015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613776.04000000015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650209.13837000006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-273961.60765516356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-364372.06928516377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593756.36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593756.36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593756.36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229384.29071483621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650209.13837000006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-420824.84765516385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27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95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163162.94</v>
      </c>
      <c r="G24" s="208"/>
      <c r="H24" s="209">
        <v>112720.46401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78870.569999999992</v>
      </c>
      <c r="G25" s="208"/>
      <c r="H25" s="209">
        <v>90369.119709999999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2568.1</v>
      </c>
      <c r="F26" s="435">
        <v>23.37</v>
      </c>
      <c r="G26" s="381">
        <v>2568.1</v>
      </c>
      <c r="H26" s="382">
        <v>23.369710000000001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8">
        <v>78847.199999999997</v>
      </c>
      <c r="G27" s="384"/>
      <c r="H27" s="238">
        <v>90345.75</v>
      </c>
    </row>
    <row r="28" spans="1:8" s="3" customFormat="1" ht="13.5" thickBot="1" x14ac:dyDescent="0.25">
      <c r="A28" s="210" t="s">
        <v>261</v>
      </c>
      <c r="B28" s="37" t="s">
        <v>1</v>
      </c>
      <c r="C28" s="293"/>
      <c r="D28" s="409">
        <v>1642.65</v>
      </c>
      <c r="E28" s="436">
        <v>48</v>
      </c>
      <c r="F28" s="437">
        <v>78847.199999999997</v>
      </c>
      <c r="G28" s="384">
        <v>55</v>
      </c>
      <c r="H28" s="238">
        <v>90345.75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1861.8600000000001</v>
      </c>
      <c r="G29" s="208"/>
      <c r="H29" s="209">
        <v>1380.6995999999999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545.29999999999995</v>
      </c>
      <c r="F30" s="435">
        <v>1387.24</v>
      </c>
      <c r="G30" s="381">
        <v>545.29999999999995</v>
      </c>
      <c r="H30" s="382">
        <v>1380.6995999999999</v>
      </c>
    </row>
    <row r="31" spans="1:8" s="3" customFormat="1" ht="13.5" customHeight="1" x14ac:dyDescent="0.2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8" s="3" customFormat="1" ht="13.5" customHeight="1" thickBot="1" x14ac:dyDescent="0.25">
      <c r="A32" s="117" t="s">
        <v>167</v>
      </c>
      <c r="B32" s="118" t="s">
        <v>0</v>
      </c>
      <c r="C32" s="121">
        <v>1</v>
      </c>
      <c r="D32" s="409">
        <v>474.62</v>
      </c>
      <c r="E32" s="436">
        <v>1</v>
      </c>
      <c r="F32" s="437">
        <v>474.62</v>
      </c>
      <c r="G32" s="384">
        <v>0</v>
      </c>
      <c r="H32" s="238">
        <v>0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23.37</v>
      </c>
      <c r="G33" s="208"/>
      <c r="H33" s="209">
        <v>16263.900000000001</v>
      </c>
    </row>
    <row r="34" spans="1:8" s="3" customFormat="1" ht="36" customHeight="1" x14ac:dyDescent="0.2">
      <c r="A34" s="25" t="s">
        <v>30</v>
      </c>
      <c r="B34" s="39" t="s">
        <v>64</v>
      </c>
      <c r="C34" s="31" t="s">
        <v>10</v>
      </c>
      <c r="D34" s="410">
        <v>9.1000000000000004E-3</v>
      </c>
      <c r="E34" s="434">
        <v>2568.1</v>
      </c>
      <c r="F34" s="435">
        <v>23.37</v>
      </c>
      <c r="G34" s="381">
        <v>0</v>
      </c>
      <c r="H34" s="382">
        <v>0</v>
      </c>
    </row>
    <row r="35" spans="1:8" s="3" customFormat="1" ht="17.25" customHeight="1" x14ac:dyDescent="0.2">
      <c r="A35" s="132" t="s">
        <v>31</v>
      </c>
      <c r="B35" s="92"/>
      <c r="C35" s="30" t="s">
        <v>67</v>
      </c>
      <c r="D35" s="411"/>
      <c r="E35" s="383">
        <v>0</v>
      </c>
      <c r="F35" s="385">
        <v>0</v>
      </c>
      <c r="G35" s="236"/>
      <c r="H35" s="238">
        <v>16263.900000000001</v>
      </c>
    </row>
    <row r="36" spans="1:8" s="3" customFormat="1" ht="13.5" thickBot="1" x14ac:dyDescent="0.25">
      <c r="A36" s="175" t="s">
        <v>180</v>
      </c>
      <c r="B36" s="40" t="s">
        <v>23</v>
      </c>
      <c r="C36" s="30"/>
      <c r="D36" s="409">
        <v>361.42</v>
      </c>
      <c r="E36" s="383">
        <v>0</v>
      </c>
      <c r="F36" s="385">
        <v>0</v>
      </c>
      <c r="G36" s="384">
        <v>45</v>
      </c>
      <c r="H36" s="238">
        <v>16263.900000000001</v>
      </c>
    </row>
    <row r="37" spans="1:8" s="12" customFormat="1" ht="26.25" thickBot="1" x14ac:dyDescent="0.25">
      <c r="A37" s="122" t="s">
        <v>32</v>
      </c>
      <c r="B37" s="123"/>
      <c r="C37" s="295"/>
      <c r="D37" s="257"/>
      <c r="E37" s="208"/>
      <c r="F37" s="209">
        <v>408.33</v>
      </c>
      <c r="G37" s="208"/>
      <c r="H37" s="209">
        <v>0</v>
      </c>
    </row>
    <row r="38" spans="1:8" s="3" customFormat="1" ht="47.25" customHeight="1" thickBot="1" x14ac:dyDescent="0.25">
      <c r="A38" s="25" t="s">
        <v>33</v>
      </c>
      <c r="B38" s="39" t="s">
        <v>64</v>
      </c>
      <c r="C38" s="31" t="s">
        <v>10</v>
      </c>
      <c r="D38" s="412">
        <v>0.159</v>
      </c>
      <c r="E38" s="434">
        <v>2568.1</v>
      </c>
      <c r="F38" s="435">
        <v>408.33</v>
      </c>
      <c r="G38" s="381">
        <v>0</v>
      </c>
      <c r="H38" s="382">
        <v>0</v>
      </c>
    </row>
    <row r="39" spans="1:8" s="12" customFormat="1" ht="26.25" thickBot="1" x14ac:dyDescent="0.25">
      <c r="A39" s="23" t="s">
        <v>34</v>
      </c>
      <c r="B39" s="245"/>
      <c r="C39" s="311"/>
      <c r="D39" s="312"/>
      <c r="E39" s="208"/>
      <c r="F39" s="230">
        <v>22001.38</v>
      </c>
      <c r="G39" s="208"/>
      <c r="H39" s="230">
        <v>1254.528</v>
      </c>
    </row>
    <row r="40" spans="1:8" s="3" customFormat="1" ht="23.25" customHeight="1" x14ac:dyDescent="0.2">
      <c r="A40" s="438" t="s">
        <v>11</v>
      </c>
      <c r="B40" s="316" t="s">
        <v>1</v>
      </c>
      <c r="C40" s="317">
        <v>2</v>
      </c>
      <c r="D40" s="318">
        <v>0.77</v>
      </c>
      <c r="E40" s="434">
        <v>726</v>
      </c>
      <c r="F40" s="435">
        <v>1118.04</v>
      </c>
      <c r="G40" s="381">
        <f>E40</f>
        <v>726</v>
      </c>
      <c r="H40" s="382">
        <v>1118.04</v>
      </c>
    </row>
    <row r="41" spans="1:8" s="3" customFormat="1" ht="22.5" x14ac:dyDescent="0.2">
      <c r="A41" s="471" t="s">
        <v>198</v>
      </c>
      <c r="B41" s="11" t="s">
        <v>1</v>
      </c>
      <c r="C41" s="121">
        <v>4</v>
      </c>
      <c r="D41" s="319">
        <v>9.4E-2</v>
      </c>
      <c r="E41" s="436">
        <v>726</v>
      </c>
      <c r="F41" s="437">
        <v>272.98</v>
      </c>
      <c r="G41" s="381">
        <f>E41</f>
        <v>726</v>
      </c>
      <c r="H41" s="238">
        <v>136.488</v>
      </c>
    </row>
    <row r="42" spans="1:8" s="3" customFormat="1" ht="20.25" customHeight="1" x14ac:dyDescent="0.2">
      <c r="A42" s="307" t="s">
        <v>31</v>
      </c>
      <c r="B42" s="92" t="s">
        <v>1</v>
      </c>
      <c r="C42" s="201" t="s">
        <v>67</v>
      </c>
      <c r="D42" s="265"/>
      <c r="E42" s="383">
        <v>0</v>
      </c>
      <c r="F42" s="385">
        <v>20610.36</v>
      </c>
      <c r="G42" s="236"/>
      <c r="H42" s="238">
        <v>0</v>
      </c>
    </row>
    <row r="43" spans="1:8" s="3" customFormat="1" ht="13.5" thickBot="1" x14ac:dyDescent="0.25">
      <c r="A43" s="309" t="s">
        <v>200</v>
      </c>
      <c r="B43" s="451"/>
      <c r="C43" s="61"/>
      <c r="D43" s="466"/>
      <c r="E43" s="383">
        <v>0</v>
      </c>
      <c r="F43" s="385">
        <v>20610.36</v>
      </c>
      <c r="G43" s="236"/>
      <c r="H43" s="237">
        <v>0</v>
      </c>
    </row>
    <row r="44" spans="1:8" s="12" customFormat="1" ht="26.25" thickBot="1" x14ac:dyDescent="0.25">
      <c r="A44" s="455" t="s">
        <v>35</v>
      </c>
      <c r="B44" s="456"/>
      <c r="C44" s="457"/>
      <c r="D44" s="259"/>
      <c r="E44" s="208"/>
      <c r="F44" s="230">
        <v>141.65</v>
      </c>
      <c r="G44" s="208"/>
      <c r="H44" s="230">
        <v>141.648</v>
      </c>
    </row>
    <row r="45" spans="1:8" s="34" customFormat="1" ht="45.75" thickBot="1" x14ac:dyDescent="0.25">
      <c r="A45" s="478" t="s">
        <v>36</v>
      </c>
      <c r="B45" s="475" t="s">
        <v>1</v>
      </c>
      <c r="C45" s="476">
        <v>1</v>
      </c>
      <c r="D45" s="477">
        <v>0.52</v>
      </c>
      <c r="E45" s="379">
        <v>272.39999999999998</v>
      </c>
      <c r="F45" s="380">
        <v>141.65</v>
      </c>
      <c r="G45" s="381">
        <v>272.39999999999998</v>
      </c>
      <c r="H45" s="382">
        <v>141.648</v>
      </c>
    </row>
    <row r="46" spans="1:8" s="12" customFormat="1" ht="26.25" thickBot="1" x14ac:dyDescent="0.25">
      <c r="A46" s="465" t="s">
        <v>37</v>
      </c>
      <c r="B46" s="456"/>
      <c r="C46" s="457"/>
      <c r="D46" s="259"/>
      <c r="E46" s="208"/>
      <c r="F46" s="230">
        <v>54217.520000000004</v>
      </c>
      <c r="G46" s="208"/>
      <c r="H46" s="230">
        <v>1587.6511</v>
      </c>
    </row>
    <row r="47" spans="1:8" s="3" customFormat="1" ht="67.5" x14ac:dyDescent="0.2">
      <c r="A47" s="25" t="s">
        <v>38</v>
      </c>
      <c r="B47" s="219" t="s">
        <v>64</v>
      </c>
      <c r="C47" s="31" t="s">
        <v>68</v>
      </c>
      <c r="D47" s="464">
        <v>3.1E-2</v>
      </c>
      <c r="E47" s="379">
        <v>2568.1</v>
      </c>
      <c r="F47" s="380">
        <v>79.61</v>
      </c>
      <c r="G47" s="381">
        <v>2568.1</v>
      </c>
      <c r="H47" s="382">
        <v>79.611099999999993</v>
      </c>
    </row>
    <row r="48" spans="1:8" s="3" customFormat="1" x14ac:dyDescent="0.2">
      <c r="A48" s="132" t="s">
        <v>31</v>
      </c>
      <c r="B48" s="91"/>
      <c r="C48" s="30" t="s">
        <v>67</v>
      </c>
      <c r="D48" s="411"/>
      <c r="E48" s="383">
        <v>0</v>
      </c>
      <c r="F48" s="385">
        <v>54137.91</v>
      </c>
      <c r="G48" s="236"/>
      <c r="H48" s="238">
        <v>1508.04</v>
      </c>
    </row>
    <row r="49" spans="1:8" s="3" customFormat="1" x14ac:dyDescent="0.2">
      <c r="A49" s="135" t="s">
        <v>224</v>
      </c>
      <c r="B49" s="118" t="s">
        <v>0</v>
      </c>
      <c r="C49" s="220">
        <v>1</v>
      </c>
      <c r="D49" s="409">
        <v>8709.5400000000009</v>
      </c>
      <c r="E49" s="436">
        <v>4</v>
      </c>
      <c r="F49" s="437">
        <v>34838.160000000003</v>
      </c>
      <c r="G49" s="384">
        <v>0</v>
      </c>
      <c r="H49" s="238">
        <v>0</v>
      </c>
    </row>
    <row r="50" spans="1:8" s="3" customFormat="1" x14ac:dyDescent="0.2">
      <c r="A50" s="134" t="s">
        <v>169</v>
      </c>
      <c r="B50" s="118" t="s">
        <v>1</v>
      </c>
      <c r="C50" s="220">
        <v>1</v>
      </c>
      <c r="D50" s="409">
        <v>167.56</v>
      </c>
      <c r="E50" s="383">
        <v>0</v>
      </c>
      <c r="F50" s="385">
        <v>0</v>
      </c>
      <c r="G50" s="384">
        <v>9</v>
      </c>
      <c r="H50" s="238">
        <v>1508.04</v>
      </c>
    </row>
    <row r="51" spans="1:8" s="3" customFormat="1" ht="13.5" thickBot="1" x14ac:dyDescent="0.25">
      <c r="A51" s="134" t="s">
        <v>170</v>
      </c>
      <c r="B51" s="118" t="s">
        <v>0</v>
      </c>
      <c r="C51" s="220">
        <v>1</v>
      </c>
      <c r="D51" s="409">
        <v>3859.95</v>
      </c>
      <c r="E51" s="436">
        <v>5</v>
      </c>
      <c r="F51" s="437">
        <v>19299.75</v>
      </c>
      <c r="G51" s="384">
        <v>0</v>
      </c>
      <c r="H51" s="238">
        <v>0</v>
      </c>
    </row>
    <row r="52" spans="1:8" s="12" customFormat="1" ht="26.25" thickBot="1" x14ac:dyDescent="0.25">
      <c r="A52" s="128" t="s">
        <v>39</v>
      </c>
      <c r="B52" s="123"/>
      <c r="C52" s="295"/>
      <c r="D52" s="257"/>
      <c r="E52" s="208"/>
      <c r="F52" s="230">
        <v>408.33</v>
      </c>
      <c r="G52" s="208"/>
      <c r="H52" s="230">
        <v>0</v>
      </c>
    </row>
    <row r="53" spans="1:8" s="3" customFormat="1" ht="48.75" customHeight="1" thickBot="1" x14ac:dyDescent="0.25">
      <c r="A53" s="480" t="s">
        <v>40</v>
      </c>
      <c r="B53" s="137" t="s">
        <v>64</v>
      </c>
      <c r="C53" s="141">
        <v>1</v>
      </c>
      <c r="D53" s="412">
        <v>0.159</v>
      </c>
      <c r="E53" s="434">
        <v>2568.1</v>
      </c>
      <c r="F53" s="435">
        <v>408.33</v>
      </c>
      <c r="G53" s="381">
        <v>0</v>
      </c>
      <c r="H53" s="382">
        <v>0</v>
      </c>
    </row>
    <row r="54" spans="1:8" s="12" customFormat="1" ht="26.25" thickBot="1" x14ac:dyDescent="0.25">
      <c r="A54" s="130" t="s">
        <v>41</v>
      </c>
      <c r="B54" s="131"/>
      <c r="C54" s="223"/>
      <c r="D54" s="413"/>
      <c r="E54" s="208"/>
      <c r="F54" s="230">
        <v>92.45</v>
      </c>
      <c r="G54" s="208"/>
      <c r="H54" s="230">
        <v>1043.8416</v>
      </c>
    </row>
    <row r="55" spans="1:8" s="3" customFormat="1" ht="16.5" x14ac:dyDescent="0.2">
      <c r="A55" s="104" t="s">
        <v>42</v>
      </c>
      <c r="B55" s="39" t="s">
        <v>64</v>
      </c>
      <c r="C55" s="31"/>
      <c r="D55" s="412">
        <v>3.6000000000000004E-2</v>
      </c>
      <c r="E55" s="434">
        <v>2568.1</v>
      </c>
      <c r="F55" s="435">
        <v>92.45</v>
      </c>
      <c r="G55" s="381">
        <v>2568.1</v>
      </c>
      <c r="H55" s="382">
        <v>92.451599999999985</v>
      </c>
    </row>
    <row r="56" spans="1:8" s="3" customFormat="1" x14ac:dyDescent="0.2">
      <c r="A56" s="132" t="s">
        <v>259</v>
      </c>
      <c r="B56" s="92"/>
      <c r="C56" s="30"/>
      <c r="D56" s="412"/>
      <c r="E56" s="236"/>
      <c r="F56" s="238">
        <v>0</v>
      </c>
      <c r="G56" s="236"/>
      <c r="H56" s="237">
        <v>951.39</v>
      </c>
    </row>
    <row r="57" spans="1:8" s="3" customFormat="1" x14ac:dyDescent="0.2">
      <c r="A57" s="134" t="s">
        <v>192</v>
      </c>
      <c r="B57" s="127" t="s">
        <v>0</v>
      </c>
      <c r="C57" s="121">
        <v>1</v>
      </c>
      <c r="D57" s="409">
        <v>443.25</v>
      </c>
      <c r="E57" s="383">
        <v>0</v>
      </c>
      <c r="F57" s="385">
        <v>0</v>
      </c>
      <c r="G57" s="384">
        <v>1</v>
      </c>
      <c r="H57" s="238">
        <v>443.25</v>
      </c>
    </row>
    <row r="58" spans="1:8" s="3" customFormat="1" x14ac:dyDescent="0.2">
      <c r="A58" s="135" t="s">
        <v>228</v>
      </c>
      <c r="B58" s="127" t="s">
        <v>0</v>
      </c>
      <c r="C58" s="121">
        <v>1</v>
      </c>
      <c r="D58" s="409">
        <v>122.64</v>
      </c>
      <c r="E58" s="383">
        <v>0</v>
      </c>
      <c r="F58" s="385">
        <v>0</v>
      </c>
      <c r="G58" s="384">
        <v>2</v>
      </c>
      <c r="H58" s="238">
        <v>245.28</v>
      </c>
    </row>
    <row r="59" spans="1:8" s="3" customFormat="1" ht="13.5" thickBot="1" x14ac:dyDescent="0.25">
      <c r="A59" s="328" t="s">
        <v>324</v>
      </c>
      <c r="B59" s="11" t="s">
        <v>0</v>
      </c>
      <c r="C59" s="30"/>
      <c r="D59" s="258">
        <v>262.86</v>
      </c>
      <c r="E59" s="383">
        <v>0</v>
      </c>
      <c r="F59" s="385">
        <v>0</v>
      </c>
      <c r="G59" s="384">
        <v>1</v>
      </c>
      <c r="H59" s="238">
        <v>262.86</v>
      </c>
    </row>
    <row r="60" spans="1:8" s="12" customFormat="1" ht="39" thickBot="1" x14ac:dyDescent="0.25">
      <c r="A60" s="23" t="s">
        <v>43</v>
      </c>
      <c r="B60" s="41"/>
      <c r="C60" s="224"/>
      <c r="D60" s="259"/>
      <c r="E60" s="208"/>
      <c r="F60" s="230">
        <v>5137.4799999999996</v>
      </c>
      <c r="G60" s="208"/>
      <c r="H60" s="230">
        <v>679.07600000000002</v>
      </c>
    </row>
    <row r="61" spans="1:8" s="3" customFormat="1" ht="56.25" x14ac:dyDescent="0.2">
      <c r="A61" s="138" t="s">
        <v>44</v>
      </c>
      <c r="B61" s="39" t="s">
        <v>116</v>
      </c>
      <c r="C61" s="31" t="s">
        <v>68</v>
      </c>
      <c r="D61" s="412">
        <v>4.5860000000000003</v>
      </c>
      <c r="E61" s="434">
        <v>28</v>
      </c>
      <c r="F61" s="435">
        <v>256.82</v>
      </c>
      <c r="G61" s="381">
        <v>25</v>
      </c>
      <c r="H61" s="382">
        <v>114.65</v>
      </c>
    </row>
    <row r="62" spans="1:8" s="3" customFormat="1" x14ac:dyDescent="0.2">
      <c r="A62" s="139" t="s">
        <v>45</v>
      </c>
      <c r="B62" s="11"/>
      <c r="C62" s="30"/>
      <c r="D62" s="411"/>
      <c r="E62" s="383">
        <v>0</v>
      </c>
      <c r="F62" s="385">
        <v>4880.66</v>
      </c>
      <c r="G62" s="236"/>
      <c r="H62" s="237">
        <v>564.42600000000004</v>
      </c>
    </row>
    <row r="63" spans="1:8" s="3" customFormat="1" x14ac:dyDescent="0.2">
      <c r="A63" s="142" t="s">
        <v>231</v>
      </c>
      <c r="B63" s="225" t="s">
        <v>0</v>
      </c>
      <c r="C63" s="141">
        <v>1</v>
      </c>
      <c r="D63" s="409">
        <v>407.4</v>
      </c>
      <c r="E63" s="436">
        <v>8</v>
      </c>
      <c r="F63" s="437">
        <v>3259.2</v>
      </c>
      <c r="G63" s="384">
        <v>0</v>
      </c>
      <c r="H63" s="238">
        <v>0</v>
      </c>
    </row>
    <row r="64" spans="1:8" s="3" customFormat="1" x14ac:dyDescent="0.2">
      <c r="A64" s="142" t="s">
        <v>232</v>
      </c>
      <c r="B64" s="225" t="s">
        <v>0</v>
      </c>
      <c r="C64" s="141">
        <v>1</v>
      </c>
      <c r="D64" s="409">
        <v>246.55</v>
      </c>
      <c r="E64" s="436">
        <v>3</v>
      </c>
      <c r="F64" s="437">
        <v>739.65</v>
      </c>
      <c r="G64" s="384">
        <v>0</v>
      </c>
      <c r="H64" s="238">
        <v>0</v>
      </c>
    </row>
    <row r="65" spans="1:8" s="3" customFormat="1" x14ac:dyDescent="0.2">
      <c r="A65" s="142" t="s">
        <v>233</v>
      </c>
      <c r="B65" s="225" t="s">
        <v>1</v>
      </c>
      <c r="C65" s="141">
        <v>1</v>
      </c>
      <c r="D65" s="409">
        <v>1072.71</v>
      </c>
      <c r="E65" s="436">
        <v>0.30000000000000004</v>
      </c>
      <c r="F65" s="437">
        <v>321.81</v>
      </c>
      <c r="G65" s="384">
        <v>0</v>
      </c>
      <c r="H65" s="238">
        <v>0</v>
      </c>
    </row>
    <row r="66" spans="1:8" s="3" customFormat="1" x14ac:dyDescent="0.2">
      <c r="A66" s="226" t="s">
        <v>148</v>
      </c>
      <c r="B66" s="227" t="s">
        <v>149</v>
      </c>
      <c r="C66" s="170"/>
      <c r="D66" s="260"/>
      <c r="E66" s="383">
        <v>0</v>
      </c>
      <c r="F66" s="385">
        <v>560</v>
      </c>
      <c r="G66" s="236"/>
      <c r="H66" s="237">
        <v>564.42600000000004</v>
      </c>
    </row>
    <row r="67" spans="1:8" s="3" customFormat="1" ht="13.5" thickBot="1" x14ac:dyDescent="0.25">
      <c r="A67" s="108" t="s">
        <v>361</v>
      </c>
      <c r="B67" s="57"/>
      <c r="C67" s="30"/>
      <c r="D67" s="254">
        <v>313.57</v>
      </c>
      <c r="E67" s="383">
        <v>0</v>
      </c>
      <c r="F67" s="385">
        <v>0</v>
      </c>
      <c r="G67" s="384">
        <v>1.8</v>
      </c>
      <c r="H67" s="238">
        <v>564.42600000000004</v>
      </c>
    </row>
    <row r="68" spans="1:8" s="12" customFormat="1" ht="33.75" customHeight="1" thickBot="1" x14ac:dyDescent="0.25">
      <c r="A68" s="498" t="s">
        <v>46</v>
      </c>
      <c r="B68" s="499"/>
      <c r="C68" s="499"/>
      <c r="D68" s="500"/>
      <c r="E68" s="229"/>
      <c r="F68" s="230">
        <v>120789.6</v>
      </c>
      <c r="G68" s="229"/>
      <c r="H68" s="230">
        <v>153431.701</v>
      </c>
    </row>
    <row r="69" spans="1:8" s="12" customFormat="1" ht="26.25" thickBot="1" x14ac:dyDescent="0.25">
      <c r="A69" s="128" t="s">
        <v>157</v>
      </c>
      <c r="B69" s="123"/>
      <c r="C69" s="295"/>
      <c r="D69" s="257"/>
      <c r="E69" s="173">
        <v>0</v>
      </c>
      <c r="F69" s="174">
        <v>8737.86</v>
      </c>
      <c r="G69" s="208"/>
      <c r="H69" s="230">
        <v>2227.8200000000002</v>
      </c>
    </row>
    <row r="70" spans="1:8" s="3" customFormat="1" x14ac:dyDescent="0.2">
      <c r="A70" s="133" t="s">
        <v>158</v>
      </c>
      <c r="B70" s="137" t="s">
        <v>9</v>
      </c>
      <c r="C70" s="107">
        <v>3</v>
      </c>
      <c r="D70" s="409">
        <v>37.21</v>
      </c>
      <c r="E70" s="434">
        <v>70</v>
      </c>
      <c r="F70" s="435">
        <v>7813.05</v>
      </c>
      <c r="G70" s="381">
        <v>61</v>
      </c>
      <c r="H70" s="382">
        <v>2227.8200000000002</v>
      </c>
    </row>
    <row r="71" spans="1:8" s="3" customFormat="1" x14ac:dyDescent="0.2">
      <c r="A71" s="143" t="s">
        <v>45</v>
      </c>
      <c r="B71" s="137"/>
      <c r="C71" s="144"/>
      <c r="D71" s="411"/>
      <c r="E71" s="383">
        <v>0</v>
      </c>
      <c r="F71" s="385">
        <v>924.81</v>
      </c>
      <c r="G71" s="236"/>
      <c r="H71" s="237">
        <v>0</v>
      </c>
    </row>
    <row r="72" spans="1:8" s="3" customFormat="1" ht="13.5" thickBot="1" x14ac:dyDescent="0.25">
      <c r="A72" s="135" t="s">
        <v>48</v>
      </c>
      <c r="B72" s="137" t="s">
        <v>222</v>
      </c>
      <c r="C72" s="107">
        <v>1</v>
      </c>
      <c r="D72" s="409">
        <v>61.65</v>
      </c>
      <c r="E72" s="436">
        <v>15</v>
      </c>
      <c r="F72" s="437">
        <v>924.81</v>
      </c>
      <c r="G72" s="384">
        <v>0</v>
      </c>
      <c r="H72" s="238">
        <v>0</v>
      </c>
    </row>
    <row r="73" spans="1:8" s="12" customFormat="1" ht="39" thickBot="1" x14ac:dyDescent="0.25">
      <c r="A73" s="23" t="s">
        <v>52</v>
      </c>
      <c r="B73" s="56"/>
      <c r="C73" s="297"/>
      <c r="D73" s="263"/>
      <c r="E73" s="398"/>
      <c r="F73" s="399">
        <v>28512.82</v>
      </c>
      <c r="G73" s="398"/>
      <c r="H73" s="399">
        <v>39465.003000000004</v>
      </c>
    </row>
    <row r="74" spans="1:8" s="3" customFormat="1" ht="35.25" customHeight="1" x14ac:dyDescent="0.2">
      <c r="A74" s="147" t="s">
        <v>53</v>
      </c>
      <c r="B74" s="39"/>
      <c r="C74" s="44"/>
      <c r="D74" s="253"/>
      <c r="E74" s="379">
        <v>0</v>
      </c>
      <c r="F74" s="380">
        <v>7390.24</v>
      </c>
      <c r="G74" s="400"/>
      <c r="H74" s="432">
        <v>6539.2029999999995</v>
      </c>
    </row>
    <row r="75" spans="1:8" s="3" customFormat="1" x14ac:dyDescent="0.2">
      <c r="A75" s="70" t="s">
        <v>14</v>
      </c>
      <c r="B75" s="11" t="s">
        <v>1</v>
      </c>
      <c r="C75" s="141">
        <v>1</v>
      </c>
      <c r="D75" s="264">
        <v>1.24</v>
      </c>
      <c r="E75" s="436">
        <v>2568.1</v>
      </c>
      <c r="F75" s="437">
        <v>3184.44</v>
      </c>
      <c r="G75" s="384">
        <v>1890</v>
      </c>
      <c r="H75" s="238">
        <v>2343.6</v>
      </c>
    </row>
    <row r="76" spans="1:8" s="3" customFormat="1" x14ac:dyDescent="0.2">
      <c r="A76" s="71" t="s">
        <v>15</v>
      </c>
      <c r="B76" s="59" t="s">
        <v>1</v>
      </c>
      <c r="C76" s="107">
        <v>12</v>
      </c>
      <c r="D76" s="264">
        <v>0.51</v>
      </c>
      <c r="E76" s="436">
        <v>545.29999999999995</v>
      </c>
      <c r="F76" s="437">
        <v>3337.24</v>
      </c>
      <c r="G76" s="384">
        <v>545.29999999999995</v>
      </c>
      <c r="H76" s="238">
        <v>3331.7830000000004</v>
      </c>
    </row>
    <row r="77" spans="1:8" s="3" customFormat="1" x14ac:dyDescent="0.2">
      <c r="A77" s="72" t="s">
        <v>16</v>
      </c>
      <c r="B77" s="59" t="s">
        <v>17</v>
      </c>
      <c r="C77" s="107">
        <v>12</v>
      </c>
      <c r="D77" s="264">
        <v>72.38</v>
      </c>
      <c r="E77" s="436">
        <v>1</v>
      </c>
      <c r="F77" s="437">
        <v>868.56</v>
      </c>
      <c r="G77" s="384">
        <v>1</v>
      </c>
      <c r="H77" s="238">
        <v>863.81999999999994</v>
      </c>
    </row>
    <row r="78" spans="1:8" s="3" customFormat="1" x14ac:dyDescent="0.2">
      <c r="A78" s="232" t="s">
        <v>45</v>
      </c>
      <c r="B78" s="233"/>
      <c r="C78" s="144"/>
      <c r="D78" s="253"/>
      <c r="E78" s="383">
        <v>0</v>
      </c>
      <c r="F78" s="385">
        <v>8628.82</v>
      </c>
      <c r="G78" s="234"/>
      <c r="H78" s="235">
        <v>19740.840000000004</v>
      </c>
    </row>
    <row r="79" spans="1:8" s="3" customFormat="1" x14ac:dyDescent="0.2">
      <c r="A79" s="149" t="s">
        <v>172</v>
      </c>
      <c r="B79" s="57"/>
      <c r="C79" s="45"/>
      <c r="D79" s="417">
        <v>0.28000000000000003</v>
      </c>
      <c r="E79" s="383">
        <v>2568.1</v>
      </c>
      <c r="F79" s="385">
        <v>8628.82</v>
      </c>
      <c r="G79" s="236"/>
      <c r="H79" s="237">
        <v>19740.840000000004</v>
      </c>
    </row>
    <row r="80" spans="1:8" s="3" customFormat="1" x14ac:dyDescent="0.2">
      <c r="A80" s="429" t="s">
        <v>184</v>
      </c>
      <c r="B80" s="62" t="s">
        <v>0</v>
      </c>
      <c r="C80" s="30">
        <v>1</v>
      </c>
      <c r="D80" s="266">
        <v>756.38</v>
      </c>
      <c r="E80" s="383">
        <v>0</v>
      </c>
      <c r="F80" s="385">
        <v>0</v>
      </c>
      <c r="G80" s="384">
        <v>2</v>
      </c>
      <c r="H80" s="238">
        <v>1267.3800000000001</v>
      </c>
    </row>
    <row r="81" spans="1:8" s="3" customFormat="1" x14ac:dyDescent="0.2">
      <c r="A81" s="428" t="s">
        <v>189</v>
      </c>
      <c r="B81" s="62" t="s">
        <v>0</v>
      </c>
      <c r="C81" s="30">
        <v>1</v>
      </c>
      <c r="D81" s="267">
        <v>1509.82</v>
      </c>
      <c r="E81" s="383">
        <v>0</v>
      </c>
      <c r="F81" s="385">
        <v>0</v>
      </c>
      <c r="G81" s="384">
        <v>1</v>
      </c>
      <c r="H81" s="238">
        <v>1509.82</v>
      </c>
    </row>
    <row r="82" spans="1:8" s="16" customFormat="1" x14ac:dyDescent="0.2">
      <c r="A82" s="346" t="s">
        <v>251</v>
      </c>
      <c r="B82" s="55" t="s">
        <v>115</v>
      </c>
      <c r="C82" s="45"/>
      <c r="D82" s="254">
        <v>183.3</v>
      </c>
      <c r="E82" s="383">
        <v>0</v>
      </c>
      <c r="F82" s="385">
        <v>0</v>
      </c>
      <c r="G82" s="384">
        <v>46</v>
      </c>
      <c r="H82" s="238">
        <v>7787.2000000000007</v>
      </c>
    </row>
    <row r="83" spans="1:8" s="16" customFormat="1" x14ac:dyDescent="0.2">
      <c r="A83" s="218" t="s">
        <v>134</v>
      </c>
      <c r="B83" s="43" t="s">
        <v>116</v>
      </c>
      <c r="C83" s="45"/>
      <c r="D83" s="254">
        <v>798.97</v>
      </c>
      <c r="E83" s="383">
        <v>0</v>
      </c>
      <c r="F83" s="385">
        <v>0</v>
      </c>
      <c r="G83" s="384">
        <v>12</v>
      </c>
      <c r="H83" s="238">
        <v>9176.44</v>
      </c>
    </row>
    <row r="84" spans="1:8" s="16" customFormat="1" ht="36" x14ac:dyDescent="0.2">
      <c r="A84" s="104" t="s">
        <v>54</v>
      </c>
      <c r="B84" s="150" t="s">
        <v>17</v>
      </c>
      <c r="C84" s="170">
        <v>24</v>
      </c>
      <c r="D84" s="411">
        <v>62.24</v>
      </c>
      <c r="E84" s="383">
        <v>1</v>
      </c>
      <c r="F84" s="385">
        <v>1493.76</v>
      </c>
      <c r="G84" s="384">
        <v>1</v>
      </c>
      <c r="H84" s="237">
        <v>1415.24</v>
      </c>
    </row>
    <row r="85" spans="1:8" s="16" customFormat="1" x14ac:dyDescent="0.2">
      <c r="A85" s="351" t="s">
        <v>173</v>
      </c>
      <c r="B85" s="11" t="s">
        <v>17</v>
      </c>
      <c r="C85" s="45"/>
      <c r="D85" s="411">
        <v>11000</v>
      </c>
      <c r="E85" s="383">
        <v>1</v>
      </c>
      <c r="F85" s="385">
        <v>11000</v>
      </c>
      <c r="G85" s="236"/>
      <c r="H85" s="235">
        <v>11769.72</v>
      </c>
    </row>
    <row r="86" spans="1:8" s="16" customFormat="1" x14ac:dyDescent="0.2">
      <c r="A86" s="352" t="s">
        <v>296</v>
      </c>
      <c r="B86" s="47" t="s">
        <v>1</v>
      </c>
      <c r="C86" s="45"/>
      <c r="D86" s="254">
        <v>436.53</v>
      </c>
      <c r="E86" s="383">
        <v>0</v>
      </c>
      <c r="F86" s="385">
        <v>0</v>
      </c>
      <c r="G86" s="384">
        <v>4</v>
      </c>
      <c r="H86" s="238">
        <v>1746.12</v>
      </c>
    </row>
    <row r="87" spans="1:8" s="16" customFormat="1" x14ac:dyDescent="0.2">
      <c r="A87" s="352" t="s">
        <v>174</v>
      </c>
      <c r="B87" s="47" t="s">
        <v>116</v>
      </c>
      <c r="C87" s="45"/>
      <c r="D87" s="254">
        <v>1232.6199999999999</v>
      </c>
      <c r="E87" s="383">
        <v>0</v>
      </c>
      <c r="F87" s="385">
        <v>0</v>
      </c>
      <c r="G87" s="384">
        <v>2</v>
      </c>
      <c r="H87" s="238">
        <v>2465.2399999999998</v>
      </c>
    </row>
    <row r="88" spans="1:8" s="16" customFormat="1" x14ac:dyDescent="0.2">
      <c r="A88" s="352" t="s">
        <v>358</v>
      </c>
      <c r="B88" s="43" t="s">
        <v>116</v>
      </c>
      <c r="C88" s="45"/>
      <c r="D88" s="254">
        <v>1131.42</v>
      </c>
      <c r="E88" s="383">
        <v>0</v>
      </c>
      <c r="F88" s="385">
        <v>0</v>
      </c>
      <c r="G88" s="384">
        <v>1</v>
      </c>
      <c r="H88" s="238">
        <v>1131.42</v>
      </c>
    </row>
    <row r="89" spans="1:8" s="3" customFormat="1" x14ac:dyDescent="0.2">
      <c r="A89" s="353" t="s">
        <v>123</v>
      </c>
      <c r="B89" s="47" t="s">
        <v>116</v>
      </c>
      <c r="C89" s="45"/>
      <c r="D89" s="254">
        <v>79.400000000000006</v>
      </c>
      <c r="E89" s="383">
        <v>0</v>
      </c>
      <c r="F89" s="385">
        <v>0</v>
      </c>
      <c r="G89" s="384">
        <v>18</v>
      </c>
      <c r="H89" s="238">
        <v>1429.2</v>
      </c>
    </row>
    <row r="90" spans="1:8" s="3" customFormat="1" x14ac:dyDescent="0.2">
      <c r="A90" s="354" t="s">
        <v>216</v>
      </c>
      <c r="B90" s="11" t="s">
        <v>0</v>
      </c>
      <c r="C90" s="30">
        <v>1</v>
      </c>
      <c r="D90" s="265">
        <v>773.27</v>
      </c>
      <c r="E90" s="383">
        <v>0</v>
      </c>
      <c r="F90" s="385">
        <v>0</v>
      </c>
      <c r="G90" s="384">
        <v>4</v>
      </c>
      <c r="H90" s="238">
        <v>3093.08</v>
      </c>
    </row>
    <row r="91" spans="1:8" s="3" customFormat="1" x14ac:dyDescent="0.2">
      <c r="A91" s="430" t="s">
        <v>190</v>
      </c>
      <c r="B91" s="11" t="s">
        <v>0</v>
      </c>
      <c r="C91" s="30">
        <v>1</v>
      </c>
      <c r="D91" s="269">
        <v>1685.16</v>
      </c>
      <c r="E91" s="383">
        <v>0</v>
      </c>
      <c r="F91" s="385">
        <v>0</v>
      </c>
      <c r="G91" s="384">
        <v>1</v>
      </c>
      <c r="H91" s="238">
        <v>1685.16</v>
      </c>
    </row>
    <row r="92" spans="1:8" s="3" customFormat="1" x14ac:dyDescent="0.2">
      <c r="A92" s="350" t="s">
        <v>127</v>
      </c>
      <c r="B92" s="40" t="s">
        <v>0</v>
      </c>
      <c r="C92" s="45"/>
      <c r="D92" s="254">
        <v>87.98</v>
      </c>
      <c r="E92" s="383">
        <v>0</v>
      </c>
      <c r="F92" s="385">
        <v>0</v>
      </c>
      <c r="G92" s="384">
        <v>1</v>
      </c>
      <c r="H92" s="238">
        <v>87.98</v>
      </c>
    </row>
    <row r="93" spans="1:8" s="3" customFormat="1" ht="13.5" thickBot="1" x14ac:dyDescent="0.25">
      <c r="A93" s="431" t="s">
        <v>132</v>
      </c>
      <c r="B93" s="55" t="s">
        <v>116</v>
      </c>
      <c r="C93" s="45"/>
      <c r="D93" s="254">
        <v>65.760000000000005</v>
      </c>
      <c r="E93" s="383">
        <v>0</v>
      </c>
      <c r="F93" s="385">
        <v>0</v>
      </c>
      <c r="G93" s="384">
        <v>2</v>
      </c>
      <c r="H93" s="238">
        <v>131.52000000000001</v>
      </c>
    </row>
    <row r="94" spans="1:8" s="3" customFormat="1" ht="39" thickBot="1" x14ac:dyDescent="0.25">
      <c r="A94" s="88" t="s">
        <v>161</v>
      </c>
      <c r="B94" s="41"/>
      <c r="C94" s="224"/>
      <c r="D94" s="270"/>
      <c r="E94" s="208"/>
      <c r="F94" s="230">
        <v>54884.04</v>
      </c>
      <c r="G94" s="208"/>
      <c r="H94" s="230">
        <v>54884.04</v>
      </c>
    </row>
    <row r="95" spans="1:8" s="17" customFormat="1" ht="16.5" customHeight="1" x14ac:dyDescent="0.2">
      <c r="A95" s="104" t="s">
        <v>279</v>
      </c>
      <c r="B95" s="153" t="s">
        <v>222</v>
      </c>
      <c r="C95" s="154">
        <v>1</v>
      </c>
      <c r="D95" s="271">
        <v>20.38</v>
      </c>
      <c r="E95" s="434">
        <v>2162</v>
      </c>
      <c r="F95" s="435">
        <v>44061.56</v>
      </c>
      <c r="G95" s="381">
        <v>2162</v>
      </c>
      <c r="H95" s="382">
        <v>44061.56</v>
      </c>
    </row>
    <row r="96" spans="1:8" s="17" customFormat="1" x14ac:dyDescent="0.2">
      <c r="A96" s="66" t="s">
        <v>55</v>
      </c>
      <c r="B96" s="157" t="s">
        <v>17</v>
      </c>
      <c r="C96" s="141">
        <v>1</v>
      </c>
      <c r="D96" s="418">
        <v>868.52</v>
      </c>
      <c r="E96" s="436">
        <v>1</v>
      </c>
      <c r="F96" s="437">
        <v>868.52</v>
      </c>
      <c r="G96" s="384">
        <v>1</v>
      </c>
      <c r="H96" s="238">
        <v>868.52</v>
      </c>
    </row>
    <row r="97" spans="1:8" s="17" customFormat="1" x14ac:dyDescent="0.2">
      <c r="A97" s="58" t="s">
        <v>281</v>
      </c>
      <c r="B97" s="157" t="s">
        <v>17</v>
      </c>
      <c r="C97" s="141">
        <v>1</v>
      </c>
      <c r="D97" s="273">
        <v>434.26</v>
      </c>
      <c r="E97" s="436">
        <v>1</v>
      </c>
      <c r="F97" s="437">
        <v>434.26</v>
      </c>
      <c r="G97" s="384">
        <v>1</v>
      </c>
      <c r="H97" s="238">
        <v>434.26</v>
      </c>
    </row>
    <row r="98" spans="1:8" s="3" customFormat="1" x14ac:dyDescent="0.2">
      <c r="A98" s="66" t="s">
        <v>282</v>
      </c>
      <c r="B98" s="157" t="s">
        <v>17</v>
      </c>
      <c r="C98" s="141">
        <v>1</v>
      </c>
      <c r="D98" s="273">
        <v>434.26</v>
      </c>
      <c r="E98" s="436">
        <v>1</v>
      </c>
      <c r="F98" s="437">
        <v>434.26</v>
      </c>
      <c r="G98" s="384">
        <v>1</v>
      </c>
      <c r="H98" s="238">
        <v>434.26</v>
      </c>
    </row>
    <row r="99" spans="1:8" s="12" customFormat="1" ht="24.75" thickBot="1" x14ac:dyDescent="0.25">
      <c r="A99" s="58" t="s">
        <v>56</v>
      </c>
      <c r="B99" s="156" t="s">
        <v>65</v>
      </c>
      <c r="C99" s="107">
        <v>1</v>
      </c>
      <c r="D99" s="274">
        <v>0.96</v>
      </c>
      <c r="E99" s="436">
        <v>9464</v>
      </c>
      <c r="F99" s="437">
        <v>9085.44</v>
      </c>
      <c r="G99" s="384">
        <v>9464</v>
      </c>
      <c r="H99" s="238">
        <v>9085.44</v>
      </c>
    </row>
    <row r="100" spans="1:8" s="16" customFormat="1" ht="26.25" thickBot="1" x14ac:dyDescent="0.25">
      <c r="A100" s="160" t="s">
        <v>238</v>
      </c>
      <c r="B100" s="69"/>
      <c r="C100" s="224"/>
      <c r="D100" s="251"/>
      <c r="E100" s="239"/>
      <c r="F100" s="230">
        <v>10401.48</v>
      </c>
      <c r="G100" s="239"/>
      <c r="H100" s="230">
        <v>33175.229999999996</v>
      </c>
    </row>
    <row r="101" spans="1:8" s="16" customFormat="1" ht="17.25" customHeight="1" x14ac:dyDescent="0.2">
      <c r="A101" s="104" t="s">
        <v>159</v>
      </c>
      <c r="B101" s="161" t="s">
        <v>237</v>
      </c>
      <c r="C101" s="162">
        <v>12</v>
      </c>
      <c r="D101" s="264">
        <v>700</v>
      </c>
      <c r="E101" s="434">
        <v>1</v>
      </c>
      <c r="F101" s="435">
        <v>8546.52</v>
      </c>
      <c r="G101" s="381">
        <v>1</v>
      </c>
      <c r="H101" s="382">
        <v>8280</v>
      </c>
    </row>
    <row r="102" spans="1:8" s="16" customFormat="1" x14ac:dyDescent="0.2">
      <c r="A102" s="104" t="s">
        <v>160</v>
      </c>
      <c r="B102" s="163" t="s">
        <v>237</v>
      </c>
      <c r="C102" s="141">
        <v>12</v>
      </c>
      <c r="D102" s="264">
        <v>154.58000000000001</v>
      </c>
      <c r="E102" s="436">
        <v>1</v>
      </c>
      <c r="F102" s="437">
        <v>1854.96</v>
      </c>
      <c r="G102" s="381">
        <v>1</v>
      </c>
      <c r="H102" s="238">
        <v>1845.47</v>
      </c>
    </row>
    <row r="103" spans="1:8" s="16" customFormat="1" x14ac:dyDescent="0.2">
      <c r="A103" s="104" t="s">
        <v>323</v>
      </c>
      <c r="B103" s="158" t="s">
        <v>237</v>
      </c>
      <c r="C103" s="164">
        <v>12</v>
      </c>
      <c r="D103" s="253">
        <v>64.06</v>
      </c>
      <c r="E103" s="383">
        <v>0</v>
      </c>
      <c r="F103" s="385">
        <v>0</v>
      </c>
      <c r="G103" s="381">
        <v>1</v>
      </c>
      <c r="H103" s="238">
        <v>764.76</v>
      </c>
    </row>
    <row r="104" spans="1:8" s="3" customFormat="1" ht="13.5" thickBot="1" x14ac:dyDescent="0.25">
      <c r="A104" s="58" t="s">
        <v>283</v>
      </c>
      <c r="B104" s="158" t="s">
        <v>0</v>
      </c>
      <c r="C104" s="30"/>
      <c r="D104" s="261" t="s">
        <v>377</v>
      </c>
      <c r="E104" s="383">
        <v>0</v>
      </c>
      <c r="F104" s="385">
        <v>0</v>
      </c>
      <c r="G104" s="384">
        <v>1</v>
      </c>
      <c r="H104" s="238">
        <v>22285</v>
      </c>
    </row>
    <row r="105" spans="1:8" s="12" customFormat="1" ht="26.25" thickBot="1" x14ac:dyDescent="0.25">
      <c r="A105" s="165" t="s">
        <v>239</v>
      </c>
      <c r="B105" s="41"/>
      <c r="C105" s="224"/>
      <c r="D105" s="251"/>
      <c r="E105" s="208"/>
      <c r="F105" s="230">
        <v>9133.7999999999993</v>
      </c>
      <c r="G105" s="208"/>
      <c r="H105" s="230">
        <v>17130.608</v>
      </c>
    </row>
    <row r="106" spans="1:8" s="12" customFormat="1" ht="23.25" customHeight="1" x14ac:dyDescent="0.2">
      <c r="A106" s="166" t="s">
        <v>57</v>
      </c>
      <c r="B106" s="167"/>
      <c r="C106" s="141"/>
      <c r="D106" s="275"/>
      <c r="E106" s="383">
        <v>0</v>
      </c>
      <c r="F106" s="385">
        <v>5024.84</v>
      </c>
      <c r="G106" s="236"/>
      <c r="H106" s="237">
        <v>4996.9380000000001</v>
      </c>
    </row>
    <row r="107" spans="1:8" s="12" customFormat="1" x14ac:dyDescent="0.2">
      <c r="A107" s="168" t="s">
        <v>18</v>
      </c>
      <c r="B107" s="167" t="s">
        <v>71</v>
      </c>
      <c r="C107" s="141">
        <v>12</v>
      </c>
      <c r="D107" s="276">
        <v>13.03</v>
      </c>
      <c r="E107" s="436">
        <v>20</v>
      </c>
      <c r="F107" s="437">
        <v>3127.2</v>
      </c>
      <c r="G107" s="384">
        <v>20</v>
      </c>
      <c r="H107" s="238">
        <v>3110.2</v>
      </c>
    </row>
    <row r="108" spans="1:8" s="12" customFormat="1" x14ac:dyDescent="0.2">
      <c r="A108" s="168" t="s">
        <v>19</v>
      </c>
      <c r="B108" s="167" t="s">
        <v>1</v>
      </c>
      <c r="C108" s="141">
        <v>12</v>
      </c>
      <c r="D108" s="276">
        <v>0.28999999999999998</v>
      </c>
      <c r="E108" s="436">
        <v>545.29999999999995</v>
      </c>
      <c r="F108" s="437">
        <v>1897.64</v>
      </c>
      <c r="G108" s="384">
        <v>545.29999999999995</v>
      </c>
      <c r="H108" s="238">
        <v>1886.7379999999998</v>
      </c>
    </row>
    <row r="109" spans="1:8" s="12" customFormat="1" ht="36" x14ac:dyDescent="0.2">
      <c r="A109" s="358" t="s">
        <v>240</v>
      </c>
      <c r="B109" s="167"/>
      <c r="C109" s="141" t="s">
        <v>241</v>
      </c>
      <c r="D109" s="275"/>
      <c r="E109" s="383">
        <v>0</v>
      </c>
      <c r="F109" s="385">
        <v>4108.96</v>
      </c>
      <c r="G109" s="236"/>
      <c r="H109" s="237">
        <v>12133.67</v>
      </c>
    </row>
    <row r="110" spans="1:8" s="12" customFormat="1" x14ac:dyDescent="0.2">
      <c r="A110" s="197" t="s">
        <v>297</v>
      </c>
      <c r="B110" s="40" t="s">
        <v>116</v>
      </c>
      <c r="C110" s="30"/>
      <c r="D110" s="254">
        <v>58.26</v>
      </c>
      <c r="E110" s="383">
        <v>0</v>
      </c>
      <c r="F110" s="385">
        <v>0</v>
      </c>
      <c r="G110" s="384">
        <v>122</v>
      </c>
      <c r="H110" s="238">
        <v>5996.52</v>
      </c>
    </row>
    <row r="111" spans="1:8" s="12" customFormat="1" x14ac:dyDescent="0.2">
      <c r="A111" s="340" t="s">
        <v>137</v>
      </c>
      <c r="B111" s="40" t="s">
        <v>0</v>
      </c>
      <c r="C111" s="30"/>
      <c r="D111" s="254">
        <v>27.69</v>
      </c>
      <c r="E111" s="383">
        <v>0</v>
      </c>
      <c r="F111" s="385">
        <v>0</v>
      </c>
      <c r="G111" s="384">
        <v>40</v>
      </c>
      <c r="H111" s="238">
        <v>1071.4000000000001</v>
      </c>
    </row>
    <row r="112" spans="1:8" s="12" customFormat="1" x14ac:dyDescent="0.2">
      <c r="A112" s="340" t="s">
        <v>138</v>
      </c>
      <c r="B112" s="40" t="s">
        <v>116</v>
      </c>
      <c r="C112" s="30"/>
      <c r="D112" s="254">
        <v>3335</v>
      </c>
      <c r="E112" s="383">
        <v>0</v>
      </c>
      <c r="F112" s="385">
        <v>0</v>
      </c>
      <c r="G112" s="384">
        <v>1</v>
      </c>
      <c r="H112" s="238">
        <v>2820</v>
      </c>
    </row>
    <row r="113" spans="1:8" s="12" customFormat="1" x14ac:dyDescent="0.2">
      <c r="A113" s="359" t="s">
        <v>352</v>
      </c>
      <c r="B113" s="40" t="s">
        <v>116</v>
      </c>
      <c r="C113" s="30"/>
      <c r="D113" s="254">
        <v>47.04</v>
      </c>
      <c r="E113" s="383">
        <v>0</v>
      </c>
      <c r="F113" s="385">
        <v>0</v>
      </c>
      <c r="G113" s="384">
        <v>21</v>
      </c>
      <c r="H113" s="238">
        <v>1001.2800000000001</v>
      </c>
    </row>
    <row r="114" spans="1:8" s="12" customFormat="1" ht="13.5" thickBot="1" x14ac:dyDescent="0.25">
      <c r="A114" s="197" t="s">
        <v>292</v>
      </c>
      <c r="B114" s="40" t="s">
        <v>0</v>
      </c>
      <c r="C114" s="30"/>
      <c r="D114" s="254">
        <v>608.47</v>
      </c>
      <c r="E114" s="383">
        <v>0</v>
      </c>
      <c r="F114" s="385">
        <v>0</v>
      </c>
      <c r="G114" s="384">
        <v>2</v>
      </c>
      <c r="H114" s="238">
        <v>1244.47</v>
      </c>
    </row>
    <row r="115" spans="1:8" s="3" customFormat="1" ht="26.25" thickBot="1" x14ac:dyDescent="0.25">
      <c r="A115" s="165" t="s">
        <v>242</v>
      </c>
      <c r="B115" s="169"/>
      <c r="C115" s="299"/>
      <c r="D115" s="277"/>
      <c r="E115" s="173">
        <v>0</v>
      </c>
      <c r="F115" s="174">
        <v>9119.6</v>
      </c>
      <c r="G115" s="208"/>
      <c r="H115" s="230">
        <v>6549</v>
      </c>
    </row>
    <row r="116" spans="1:8" s="3" customFormat="1" ht="24.75" thickBot="1" x14ac:dyDescent="0.25">
      <c r="A116" s="133" t="s">
        <v>58</v>
      </c>
      <c r="B116" s="150" t="s">
        <v>64</v>
      </c>
      <c r="C116" s="170">
        <v>1</v>
      </c>
      <c r="D116" s="253"/>
      <c r="E116" s="434">
        <v>2568.1</v>
      </c>
      <c r="F116" s="435">
        <v>9119.6</v>
      </c>
      <c r="G116" s="381">
        <v>2568.1</v>
      </c>
      <c r="H116" s="382">
        <v>6549</v>
      </c>
    </row>
    <row r="117" spans="1:8" s="3" customFormat="1" ht="19.5" customHeight="1" thickBot="1" x14ac:dyDescent="0.25">
      <c r="A117" s="501" t="s">
        <v>60</v>
      </c>
      <c r="B117" s="502"/>
      <c r="C117" s="502"/>
      <c r="D117" s="503"/>
      <c r="E117" s="208"/>
      <c r="F117" s="230">
        <v>234900.48000000001</v>
      </c>
      <c r="G117" s="208"/>
      <c r="H117" s="230">
        <v>234019.62935999999</v>
      </c>
    </row>
    <row r="118" spans="1:8" s="3" customFormat="1" ht="26.25" thickBot="1" x14ac:dyDescent="0.25">
      <c r="A118" s="179" t="s">
        <v>244</v>
      </c>
      <c r="B118" s="105"/>
      <c r="C118" s="183"/>
      <c r="D118" s="279"/>
      <c r="E118" s="173">
        <v>295.60000000000002</v>
      </c>
      <c r="F118" s="174">
        <v>59684.95</v>
      </c>
      <c r="G118" s="208">
        <v>295.60000000000002</v>
      </c>
      <c r="H118" s="230">
        <v>59333.335400000011</v>
      </c>
    </row>
    <row r="119" spans="1:8" s="3" customFormat="1" ht="24" x14ac:dyDescent="0.2">
      <c r="A119" s="362" t="s">
        <v>163</v>
      </c>
      <c r="B119" s="64" t="s">
        <v>64</v>
      </c>
      <c r="C119" s="301" t="s">
        <v>260</v>
      </c>
      <c r="D119" s="270" t="s">
        <v>245</v>
      </c>
      <c r="E119" s="434">
        <v>2568.1</v>
      </c>
      <c r="F119" s="435">
        <v>56726.5</v>
      </c>
      <c r="G119" s="381">
        <v>2568.1</v>
      </c>
      <c r="H119" s="382">
        <v>56421.110000000008</v>
      </c>
    </row>
    <row r="120" spans="1:8" s="3" customFormat="1" ht="24.75" thickBot="1" x14ac:dyDescent="0.25">
      <c r="A120" s="180" t="s">
        <v>256</v>
      </c>
      <c r="B120" s="11" t="s">
        <v>64</v>
      </c>
      <c r="C120" s="195">
        <v>12</v>
      </c>
      <c r="D120" s="319">
        <v>9.6000000000000002E-2</v>
      </c>
      <c r="E120" s="436">
        <v>2568.1</v>
      </c>
      <c r="F120" s="437">
        <v>2958.45</v>
      </c>
      <c r="G120" s="381">
        <v>2568.1</v>
      </c>
      <c r="H120" s="238">
        <v>2912.2253999999998</v>
      </c>
    </row>
    <row r="121" spans="1:8" s="12" customFormat="1" ht="51.75" thickBot="1" x14ac:dyDescent="0.25">
      <c r="A121" s="181" t="s">
        <v>246</v>
      </c>
      <c r="B121" s="63" t="s">
        <v>64</v>
      </c>
      <c r="C121" s="290" t="s">
        <v>70</v>
      </c>
      <c r="D121" s="251" t="s">
        <v>245</v>
      </c>
      <c r="E121" s="173">
        <v>2920</v>
      </c>
      <c r="F121" s="174">
        <v>153527.93</v>
      </c>
      <c r="G121" s="239">
        <v>2920</v>
      </c>
      <c r="H121" s="230">
        <v>152724.93</v>
      </c>
    </row>
    <row r="122" spans="1:8" s="12" customFormat="1" ht="64.5" thickBot="1" x14ac:dyDescent="0.25">
      <c r="A122" s="182" t="s">
        <v>247</v>
      </c>
      <c r="B122" s="240" t="s">
        <v>64</v>
      </c>
      <c r="C122" s="302">
        <v>1</v>
      </c>
      <c r="D122" s="422">
        <v>3.4666666666666665E-3</v>
      </c>
      <c r="E122" s="173">
        <v>2568.1</v>
      </c>
      <c r="F122" s="174">
        <v>115.56</v>
      </c>
      <c r="G122" s="239">
        <v>2568.1</v>
      </c>
      <c r="H122" s="230">
        <v>106.83295999999999</v>
      </c>
    </row>
    <row r="123" spans="1:8" s="12" customFormat="1" ht="39.75" customHeight="1" thickBot="1" x14ac:dyDescent="0.25">
      <c r="A123" s="165" t="s">
        <v>248</v>
      </c>
      <c r="B123" s="241" t="s">
        <v>64</v>
      </c>
      <c r="C123" s="303">
        <v>12</v>
      </c>
      <c r="D123" s="280">
        <v>0.77</v>
      </c>
      <c r="E123" s="173">
        <v>2568.1</v>
      </c>
      <c r="F123" s="174">
        <v>21572.04</v>
      </c>
      <c r="G123" s="239">
        <v>2568.1</v>
      </c>
      <c r="H123" s="230">
        <v>21854.530999999995</v>
      </c>
    </row>
    <row r="124" spans="1:8" s="3" customFormat="1" ht="15.75" thickBot="1" x14ac:dyDescent="0.25">
      <c r="A124" s="189" t="s">
        <v>62</v>
      </c>
      <c r="B124" s="190"/>
      <c r="C124" s="191"/>
      <c r="D124" s="423"/>
      <c r="E124" s="173">
        <v>2568.1</v>
      </c>
      <c r="F124" s="174">
        <v>149771.59</v>
      </c>
      <c r="G124" s="208">
        <v>2568.1</v>
      </c>
      <c r="H124" s="230">
        <v>147537.34400000001</v>
      </c>
    </row>
    <row r="125" spans="1:8" s="3" customFormat="1" ht="18" thickBot="1" x14ac:dyDescent="0.25">
      <c r="A125" s="106" t="s">
        <v>249</v>
      </c>
      <c r="B125" s="137" t="s">
        <v>64</v>
      </c>
      <c r="C125" s="107">
        <v>12</v>
      </c>
      <c r="D125" s="424">
        <v>4.8600000000000003</v>
      </c>
      <c r="E125" s="436">
        <v>2568.1</v>
      </c>
      <c r="F125" s="440">
        <v>149771.592</v>
      </c>
      <c r="G125" s="384">
        <v>2568.1</v>
      </c>
      <c r="H125" s="238">
        <v>147537.34400000001</v>
      </c>
    </row>
    <row r="126" spans="1:8" s="3" customFormat="1" ht="15.75" thickBot="1" x14ac:dyDescent="0.25">
      <c r="A126" s="111" t="s">
        <v>179</v>
      </c>
      <c r="B126" s="65"/>
      <c r="C126" s="48"/>
      <c r="D126" s="284"/>
      <c r="E126" s="173">
        <v>0</v>
      </c>
      <c r="F126" s="174">
        <v>0</v>
      </c>
      <c r="G126" s="401"/>
      <c r="H126" s="230">
        <v>2500</v>
      </c>
    </row>
    <row r="127" spans="1:8" s="3" customFormat="1" ht="13.5" thickBot="1" x14ac:dyDescent="0.25">
      <c r="A127" s="49" t="s">
        <v>284</v>
      </c>
      <c r="B127" s="41"/>
      <c r="C127" s="93"/>
      <c r="D127" s="285"/>
      <c r="E127" s="173">
        <v>0</v>
      </c>
      <c r="F127" s="174">
        <v>0</v>
      </c>
      <c r="G127" s="402"/>
      <c r="H127" s="230">
        <v>2500</v>
      </c>
    </row>
    <row r="128" spans="1:8" s="3" customFormat="1" ht="13.5" thickBot="1" x14ac:dyDescent="0.25">
      <c r="A128" s="90" t="s">
        <v>308</v>
      </c>
      <c r="B128" s="221" t="s">
        <v>116</v>
      </c>
      <c r="C128" s="45"/>
      <c r="D128" s="269">
        <v>2500</v>
      </c>
      <c r="E128" s="383">
        <v>0</v>
      </c>
      <c r="F128" s="385">
        <v>0</v>
      </c>
      <c r="G128" s="384">
        <v>1</v>
      </c>
      <c r="H128" s="238">
        <v>2500</v>
      </c>
    </row>
    <row r="129" spans="1:8" s="3" customFormat="1" ht="15.75" thickBot="1" x14ac:dyDescent="0.25">
      <c r="A129" s="205" t="s">
        <v>371</v>
      </c>
      <c r="B129" s="63"/>
      <c r="C129" s="305"/>
      <c r="D129" s="427"/>
      <c r="E129" s="32"/>
      <c r="F129" s="230">
        <v>668624.6100000001</v>
      </c>
      <c r="G129" s="32"/>
      <c r="H129" s="230">
        <v>650209.13837000006</v>
      </c>
    </row>
    <row r="130" spans="1:8" s="3" customFormat="1" x14ac:dyDescent="0.2">
      <c r="A130" s="81"/>
      <c r="B130" s="82"/>
      <c r="C130" s="28"/>
      <c r="D130" s="67"/>
      <c r="E130" s="94"/>
      <c r="F130" s="94"/>
      <c r="G130" s="94"/>
      <c r="H130" s="94"/>
    </row>
    <row r="131" spans="1:8" s="3" customFormat="1" x14ac:dyDescent="0.2">
      <c r="A131" s="484" t="s">
        <v>379</v>
      </c>
      <c r="B131" s="484"/>
      <c r="C131" s="484"/>
      <c r="D131" s="67"/>
      <c r="E131" s="94"/>
      <c r="F131" s="94"/>
      <c r="G131" s="94"/>
      <c r="H131" s="94"/>
    </row>
    <row r="132" spans="1:8" x14ac:dyDescent="0.2">
      <c r="A132" s="81"/>
      <c r="B132" s="82"/>
      <c r="C132" s="28"/>
    </row>
    <row r="133" spans="1:8" x14ac:dyDescent="0.2">
      <c r="A133" s="249" t="s">
        <v>380</v>
      </c>
      <c r="B133" s="82"/>
      <c r="C133" s="28"/>
      <c r="D133" s="74"/>
    </row>
    <row r="134" spans="1:8" x14ac:dyDescent="0.2">
      <c r="A134" s="81"/>
      <c r="B134" s="82"/>
      <c r="C134" s="28"/>
      <c r="D134" s="74"/>
    </row>
    <row r="135" spans="1:8" x14ac:dyDescent="0.2">
      <c r="A135" s="81"/>
      <c r="B135" s="82"/>
      <c r="C135" s="28"/>
      <c r="D135" s="74"/>
    </row>
    <row r="136" spans="1:8" s="3" customFormat="1" x14ac:dyDescent="0.2">
      <c r="A136" s="81"/>
      <c r="B136" s="82"/>
      <c r="C136" s="28"/>
      <c r="D136" s="74"/>
      <c r="E136" s="94"/>
      <c r="F136" s="94"/>
      <c r="G136" s="94"/>
      <c r="H136" s="94"/>
    </row>
    <row r="137" spans="1:8" s="3" customFormat="1" x14ac:dyDescent="0.2">
      <c r="A137" s="81"/>
      <c r="B137" s="82"/>
      <c r="C137" s="28"/>
      <c r="D137" s="74"/>
      <c r="E137" s="94"/>
      <c r="F137" s="94"/>
      <c r="G137" s="94"/>
      <c r="H137" s="94"/>
    </row>
    <row r="138" spans="1:8" s="3" customFormat="1" x14ac:dyDescent="0.2">
      <c r="A138" s="81"/>
      <c r="B138" s="82"/>
      <c r="C138" s="28"/>
      <c r="D138" s="74"/>
      <c r="E138" s="94"/>
      <c r="F138" s="94"/>
      <c r="G138" s="94"/>
      <c r="H138" s="94"/>
    </row>
    <row r="139" spans="1:8" s="3" customFormat="1" x14ac:dyDescent="0.2">
      <c r="A139" s="81"/>
      <c r="B139" s="82"/>
      <c r="C139" s="28"/>
      <c r="D139" s="67"/>
      <c r="E139" s="94"/>
      <c r="F139" s="94"/>
      <c r="G139" s="94"/>
      <c r="H139" s="94"/>
    </row>
    <row r="140" spans="1:8" s="12" customFormat="1" x14ac:dyDescent="0.2">
      <c r="A140" s="81"/>
      <c r="B140" s="82"/>
      <c r="C140" s="28"/>
      <c r="D140" s="67"/>
      <c r="E140" s="94"/>
      <c r="F140" s="94"/>
      <c r="G140" s="94"/>
      <c r="H140" s="94"/>
    </row>
    <row r="141" spans="1:8" s="3" customFormat="1" x14ac:dyDescent="0.2">
      <c r="A141" s="81"/>
      <c r="B141" s="82"/>
      <c r="C141" s="28"/>
      <c r="D141" s="67"/>
      <c r="E141" s="95"/>
      <c r="F141" s="95"/>
      <c r="G141" s="403"/>
      <c r="H141" s="403"/>
    </row>
    <row r="142" spans="1:8" s="3" customFormat="1" x14ac:dyDescent="0.2">
      <c r="A142" s="81"/>
      <c r="B142" s="82"/>
      <c r="C142" s="28"/>
      <c r="D142" s="67"/>
      <c r="E142" s="95"/>
      <c r="F142" s="95"/>
      <c r="G142" s="403"/>
      <c r="H142" s="403"/>
    </row>
    <row r="143" spans="1:8" s="3" customFormat="1" x14ac:dyDescent="0.2">
      <c r="A143" s="8"/>
      <c r="B143" s="67"/>
      <c r="C143" s="10"/>
      <c r="D143" s="67"/>
      <c r="E143" s="95"/>
      <c r="F143" s="95"/>
      <c r="G143" s="95"/>
      <c r="H143" s="95"/>
    </row>
    <row r="144" spans="1:8" s="3" customFormat="1" x14ac:dyDescent="0.2">
      <c r="A144" s="8"/>
      <c r="B144" s="67"/>
      <c r="C144" s="10"/>
      <c r="D144" s="67"/>
      <c r="E144" s="95"/>
      <c r="F144" s="95"/>
      <c r="G144" s="95"/>
      <c r="H144" s="95"/>
    </row>
    <row r="145" spans="1:8" s="3" customFormat="1" x14ac:dyDescent="0.2">
      <c r="A145" s="8"/>
      <c r="B145" s="67"/>
      <c r="C145" s="10"/>
      <c r="D145" s="67"/>
      <c r="E145" s="95"/>
      <c r="F145" s="95"/>
      <c r="G145" s="95"/>
      <c r="H145" s="95"/>
    </row>
    <row r="146" spans="1:8" s="3" customFormat="1" x14ac:dyDescent="0.2">
      <c r="A146" s="8"/>
      <c r="B146" s="67"/>
      <c r="C146" s="10"/>
      <c r="D146" s="67"/>
      <c r="E146" s="95"/>
      <c r="F146" s="95"/>
      <c r="G146" s="95"/>
      <c r="H146" s="95"/>
    </row>
    <row r="147" spans="1:8" s="3" customFormat="1" x14ac:dyDescent="0.2">
      <c r="A147" s="8"/>
      <c r="B147" s="67"/>
      <c r="C147" s="10"/>
      <c r="D147" s="67"/>
      <c r="E147" s="95"/>
      <c r="F147" s="95"/>
      <c r="G147" s="95"/>
      <c r="H147" s="95"/>
    </row>
    <row r="148" spans="1:8" s="3" customFormat="1" x14ac:dyDescent="0.2">
      <c r="A148" s="8"/>
      <c r="B148" s="67"/>
      <c r="C148" s="10"/>
      <c r="D148" s="67"/>
      <c r="E148" s="95"/>
      <c r="F148" s="95"/>
      <c r="G148" s="95"/>
      <c r="H148" s="95"/>
    </row>
    <row r="149" spans="1:8" s="3" customFormat="1" x14ac:dyDescent="0.2">
      <c r="A149" s="8"/>
      <c r="B149" s="67"/>
      <c r="C149" s="10"/>
      <c r="D149" s="67"/>
      <c r="E149" s="95"/>
      <c r="F149" s="95"/>
      <c r="G149" s="95"/>
      <c r="H149" s="95"/>
    </row>
    <row r="156" spans="1:8" x14ac:dyDescent="0.2">
      <c r="A156" s="1"/>
      <c r="B156" s="1"/>
      <c r="C156" s="306"/>
      <c r="D156" s="94"/>
    </row>
    <row r="157" spans="1:8" x14ac:dyDescent="0.2">
      <c r="A157" s="1"/>
      <c r="B157" s="1"/>
      <c r="C157" s="306"/>
      <c r="D157" s="94"/>
    </row>
    <row r="158" spans="1:8" x14ac:dyDescent="0.2">
      <c r="A158" s="1"/>
      <c r="B158" s="1"/>
      <c r="C158" s="306"/>
      <c r="D158" s="94"/>
    </row>
    <row r="159" spans="1:8" x14ac:dyDescent="0.2">
      <c r="A159" s="1"/>
      <c r="B159" s="1"/>
      <c r="C159" s="306"/>
      <c r="D159" s="94"/>
    </row>
    <row r="166" spans="1:4" x14ac:dyDescent="0.2">
      <c r="A166" s="1"/>
      <c r="B166" s="1"/>
      <c r="C166" s="306"/>
      <c r="D166" s="94"/>
    </row>
    <row r="167" spans="1:4" x14ac:dyDescent="0.2">
      <c r="A167" s="1"/>
      <c r="B167" s="1"/>
      <c r="C167" s="306"/>
      <c r="D167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  <row r="176" spans="1:4" x14ac:dyDescent="0.2">
      <c r="A176" s="1"/>
      <c r="B176" s="1"/>
      <c r="C176" s="306"/>
      <c r="D176" s="94"/>
    </row>
    <row r="177" spans="1:4" x14ac:dyDescent="0.2">
      <c r="A177" s="1"/>
      <c r="B177" s="1"/>
      <c r="C177" s="306"/>
      <c r="D177" s="94"/>
    </row>
  </sheetData>
  <mergeCells count="12">
    <mergeCell ref="A68:D68"/>
    <mergeCell ref="A117:D117"/>
    <mergeCell ref="A131:C131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Zeros="0" topLeftCell="A103" workbookViewId="0">
      <selection activeCell="E111" sqref="E111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96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-195628.24776100332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557896.80000000016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557896.80000000016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557896.80000000016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522730.68075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-160462.12851100316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-299696.85776100354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546130.99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546130.99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546130.99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246434.13223899645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522730.68075</v>
      </c>
    </row>
    <row r="19" spans="1:8" s="19" customFormat="1" ht="13.5" thickBot="1" x14ac:dyDescent="0.25">
      <c r="A19" s="113" t="s">
        <v>376</v>
      </c>
      <c r="B19" s="112"/>
      <c r="C19" s="28"/>
      <c r="D19" s="74"/>
      <c r="E19" s="369"/>
      <c r="F19" s="369"/>
      <c r="G19" s="369"/>
      <c r="H19" s="376">
        <v>-276296.54851100355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 t="s">
        <v>74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96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27912.98</v>
      </c>
      <c r="G24" s="208"/>
      <c r="H24" s="209">
        <v>15643.903350000001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23.31</v>
      </c>
      <c r="G25" s="208"/>
      <c r="H25" s="209">
        <v>23.309650000000001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2561.5</v>
      </c>
      <c r="F26" s="435">
        <v>23.31</v>
      </c>
      <c r="G26" s="381">
        <v>2561.5</v>
      </c>
      <c r="H26" s="382">
        <v>23.309650000000001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1846.85</v>
      </c>
      <c r="G27" s="208"/>
      <c r="H27" s="209">
        <v>4175.9308000000001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539.4</v>
      </c>
      <c r="F28" s="435">
        <v>1372.23</v>
      </c>
      <c r="G28" s="381">
        <v>539.4</v>
      </c>
      <c r="H28" s="382">
        <v>1365.7607999999998</v>
      </c>
    </row>
    <row r="29" spans="1:8" s="3" customFormat="1" ht="13.5" customHeight="1" x14ac:dyDescent="0.2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7">
        <v>2810.17</v>
      </c>
    </row>
    <row r="30" spans="1:8" s="3" customFormat="1" ht="13.5" customHeight="1" thickBot="1" x14ac:dyDescent="0.25">
      <c r="A30" s="119" t="s">
        <v>168</v>
      </c>
      <c r="B30" s="120" t="s">
        <v>0</v>
      </c>
      <c r="C30" s="121">
        <v>1</v>
      </c>
      <c r="D30" s="409" t="s">
        <v>377</v>
      </c>
      <c r="E30" s="383">
        <v>0</v>
      </c>
      <c r="F30" s="385">
        <v>0</v>
      </c>
      <c r="G30" s="384">
        <v>2</v>
      </c>
      <c r="H30" s="238">
        <v>2810.17</v>
      </c>
    </row>
    <row r="31" spans="1:8" s="12" customFormat="1" ht="26.25" thickBot="1" x14ac:dyDescent="0.25">
      <c r="A31" s="23" t="s">
        <v>29</v>
      </c>
      <c r="B31" s="41"/>
      <c r="C31" s="224"/>
      <c r="D31" s="251"/>
      <c r="E31" s="208"/>
      <c r="F31" s="209">
        <v>23.31</v>
      </c>
      <c r="G31" s="208"/>
      <c r="H31" s="209">
        <v>0</v>
      </c>
    </row>
    <row r="32" spans="1:8" s="12" customFormat="1" ht="26.25" thickBot="1" x14ac:dyDescent="0.25">
      <c r="A32" s="122" t="s">
        <v>32</v>
      </c>
      <c r="B32" s="123"/>
      <c r="C32" s="295"/>
      <c r="D32" s="257"/>
      <c r="E32" s="208"/>
      <c r="F32" s="209">
        <v>407.28</v>
      </c>
      <c r="G32" s="208"/>
      <c r="H32" s="209">
        <v>0</v>
      </c>
    </row>
    <row r="33" spans="1:8" s="12" customFormat="1" ht="26.25" thickBot="1" x14ac:dyDescent="0.25">
      <c r="A33" s="23" t="s">
        <v>34</v>
      </c>
      <c r="B33" s="245"/>
      <c r="C33" s="311"/>
      <c r="D33" s="312"/>
      <c r="E33" s="208"/>
      <c r="F33" s="230">
        <v>20001.38</v>
      </c>
      <c r="G33" s="208"/>
      <c r="H33" s="230">
        <v>10913.578000000001</v>
      </c>
    </row>
    <row r="34" spans="1:8" s="3" customFormat="1" ht="23.25" customHeight="1" x14ac:dyDescent="0.2">
      <c r="A34" s="124" t="s">
        <v>11</v>
      </c>
      <c r="B34" s="316" t="s">
        <v>1</v>
      </c>
      <c r="C34" s="317">
        <v>2</v>
      </c>
      <c r="D34" s="318">
        <v>0.77</v>
      </c>
      <c r="E34" s="434">
        <v>726</v>
      </c>
      <c r="F34" s="435">
        <v>1118.04</v>
      </c>
      <c r="G34" s="381">
        <f>E34</f>
        <v>726</v>
      </c>
      <c r="H34" s="382">
        <v>1118.04</v>
      </c>
    </row>
    <row r="35" spans="1:8" s="3" customFormat="1" ht="24" x14ac:dyDescent="0.2">
      <c r="A35" s="152" t="s">
        <v>198</v>
      </c>
      <c r="B35" s="11" t="s">
        <v>1</v>
      </c>
      <c r="C35" s="121">
        <v>4</v>
      </c>
      <c r="D35" s="319">
        <v>9.4E-2</v>
      </c>
      <c r="E35" s="436">
        <v>726</v>
      </c>
      <c r="F35" s="437">
        <v>272.98</v>
      </c>
      <c r="G35" s="381">
        <f>E35</f>
        <v>726</v>
      </c>
      <c r="H35" s="238">
        <v>136.488</v>
      </c>
    </row>
    <row r="36" spans="1:8" s="3" customFormat="1" ht="20.25" customHeight="1" x14ac:dyDescent="0.2">
      <c r="A36" s="307" t="s">
        <v>31</v>
      </c>
      <c r="B36" s="92" t="s">
        <v>1</v>
      </c>
      <c r="C36" s="201" t="s">
        <v>67</v>
      </c>
      <c r="D36" s="265"/>
      <c r="E36" s="383">
        <v>0</v>
      </c>
      <c r="F36" s="385">
        <v>18610.36</v>
      </c>
      <c r="G36" s="236"/>
      <c r="H36" s="238">
        <v>9659.0500000000011</v>
      </c>
    </row>
    <row r="37" spans="1:8" s="3" customFormat="1" x14ac:dyDescent="0.2">
      <c r="A37" s="308" t="s">
        <v>290</v>
      </c>
      <c r="B37" s="11" t="s">
        <v>1</v>
      </c>
      <c r="C37" s="121">
        <v>1</v>
      </c>
      <c r="D37" s="258" t="s">
        <v>377</v>
      </c>
      <c r="E37" s="383">
        <v>0</v>
      </c>
      <c r="F37" s="385">
        <v>0</v>
      </c>
      <c r="G37" s="384">
        <v>0.5</v>
      </c>
      <c r="H37" s="238">
        <v>649.87</v>
      </c>
    </row>
    <row r="38" spans="1:8" s="3" customFormat="1" x14ac:dyDescent="0.2">
      <c r="A38" s="309" t="s">
        <v>200</v>
      </c>
      <c r="B38" s="40"/>
      <c r="C38" s="30"/>
      <c r="D38" s="265"/>
      <c r="E38" s="383">
        <v>0</v>
      </c>
      <c r="F38" s="385">
        <v>18610.36</v>
      </c>
      <c r="G38" s="236"/>
      <c r="H38" s="237">
        <v>9009.18</v>
      </c>
    </row>
    <row r="39" spans="1:8" s="3" customFormat="1" ht="13.5" thickBot="1" x14ac:dyDescent="0.25">
      <c r="A39" s="217" t="s">
        <v>339</v>
      </c>
      <c r="B39" s="451" t="s">
        <v>222</v>
      </c>
      <c r="C39" s="61"/>
      <c r="D39" s="336" t="s">
        <v>377</v>
      </c>
      <c r="E39" s="383">
        <v>0</v>
      </c>
      <c r="F39" s="385">
        <v>0</v>
      </c>
      <c r="G39" s="384">
        <v>23</v>
      </c>
      <c r="H39" s="238">
        <v>9009.18</v>
      </c>
    </row>
    <row r="40" spans="1:8" s="12" customFormat="1" ht="26.25" thickBot="1" x14ac:dyDescent="0.25">
      <c r="A40" s="455" t="s">
        <v>35</v>
      </c>
      <c r="B40" s="456"/>
      <c r="C40" s="457"/>
      <c r="D40" s="259"/>
      <c r="E40" s="208"/>
      <c r="F40" s="230">
        <v>141.02000000000001</v>
      </c>
      <c r="G40" s="208"/>
      <c r="H40" s="230">
        <v>141.024</v>
      </c>
    </row>
    <row r="41" spans="1:8" s="34" customFormat="1" ht="45.75" thickBot="1" x14ac:dyDescent="0.25">
      <c r="A41" s="478" t="s">
        <v>36</v>
      </c>
      <c r="B41" s="475" t="s">
        <v>1</v>
      </c>
      <c r="C41" s="476">
        <v>1</v>
      </c>
      <c r="D41" s="477">
        <v>0.52</v>
      </c>
      <c r="E41" s="434">
        <v>271.2</v>
      </c>
      <c r="F41" s="435">
        <v>141.02000000000001</v>
      </c>
      <c r="G41" s="381">
        <v>271.2</v>
      </c>
      <c r="H41" s="382">
        <v>141.024</v>
      </c>
    </row>
    <row r="42" spans="1:8" s="12" customFormat="1" ht="26.25" thickBot="1" x14ac:dyDescent="0.25">
      <c r="A42" s="465" t="s">
        <v>37</v>
      </c>
      <c r="B42" s="456"/>
      <c r="C42" s="457"/>
      <c r="D42" s="259"/>
      <c r="E42" s="208"/>
      <c r="F42" s="230">
        <v>79.41</v>
      </c>
      <c r="G42" s="208"/>
      <c r="H42" s="230">
        <v>79.406499999999994</v>
      </c>
    </row>
    <row r="43" spans="1:8" s="3" customFormat="1" ht="68.25" thickBot="1" x14ac:dyDescent="0.25">
      <c r="A43" s="25" t="s">
        <v>38</v>
      </c>
      <c r="B43" s="219" t="s">
        <v>64</v>
      </c>
      <c r="C43" s="31" t="s">
        <v>68</v>
      </c>
      <c r="D43" s="464">
        <v>3.1E-2</v>
      </c>
      <c r="E43" s="434">
        <v>2561.5</v>
      </c>
      <c r="F43" s="435">
        <v>79.41</v>
      </c>
      <c r="G43" s="381">
        <v>2561.5</v>
      </c>
      <c r="H43" s="382">
        <v>79.406499999999994</v>
      </c>
    </row>
    <row r="44" spans="1:8" s="12" customFormat="1" ht="26.25" thickBot="1" x14ac:dyDescent="0.25">
      <c r="A44" s="128" t="s">
        <v>39</v>
      </c>
      <c r="B44" s="123"/>
      <c r="C44" s="295"/>
      <c r="D44" s="257"/>
      <c r="E44" s="208"/>
      <c r="F44" s="230">
        <v>407.28</v>
      </c>
      <c r="G44" s="208"/>
      <c r="H44" s="230">
        <v>0</v>
      </c>
    </row>
    <row r="45" spans="1:8" s="12" customFormat="1" ht="26.25" thickBot="1" x14ac:dyDescent="0.25">
      <c r="A45" s="130" t="s">
        <v>41</v>
      </c>
      <c r="B45" s="131"/>
      <c r="C45" s="223"/>
      <c r="D45" s="413"/>
      <c r="E45" s="208"/>
      <c r="F45" s="230">
        <v>92.21</v>
      </c>
      <c r="G45" s="208"/>
      <c r="H45" s="230">
        <v>92.213999999999999</v>
      </c>
    </row>
    <row r="46" spans="1:8" s="3" customFormat="1" ht="17.25" thickBot="1" x14ac:dyDescent="0.25">
      <c r="A46" s="104" t="s">
        <v>42</v>
      </c>
      <c r="B46" s="39" t="s">
        <v>64</v>
      </c>
      <c r="C46" s="31"/>
      <c r="D46" s="412">
        <v>3.6000000000000004E-2</v>
      </c>
      <c r="E46" s="434">
        <v>2561.5</v>
      </c>
      <c r="F46" s="435">
        <v>92.21</v>
      </c>
      <c r="G46" s="381">
        <v>2561.5</v>
      </c>
      <c r="H46" s="382">
        <v>92.213999999999999</v>
      </c>
    </row>
    <row r="47" spans="1:8" s="12" customFormat="1" ht="39" thickBot="1" x14ac:dyDescent="0.25">
      <c r="A47" s="23" t="s">
        <v>43</v>
      </c>
      <c r="B47" s="41"/>
      <c r="C47" s="224"/>
      <c r="D47" s="259"/>
      <c r="E47" s="208"/>
      <c r="F47" s="230">
        <v>4890.9299999999994</v>
      </c>
      <c r="G47" s="208"/>
      <c r="H47" s="230">
        <v>218.44040000000001</v>
      </c>
    </row>
    <row r="48" spans="1:8" s="3" customFormat="1" ht="56.25" x14ac:dyDescent="0.2">
      <c r="A48" s="138" t="s">
        <v>44</v>
      </c>
      <c r="B48" s="39" t="s">
        <v>116</v>
      </c>
      <c r="C48" s="31" t="s">
        <v>68</v>
      </c>
      <c r="D48" s="412">
        <v>4.5860000000000003</v>
      </c>
      <c r="E48" s="434">
        <v>28</v>
      </c>
      <c r="F48" s="435">
        <v>256.82</v>
      </c>
      <c r="G48" s="381">
        <v>25</v>
      </c>
      <c r="H48" s="382">
        <v>114.65</v>
      </c>
    </row>
    <row r="49" spans="1:8" s="3" customFormat="1" x14ac:dyDescent="0.2">
      <c r="A49" s="139" t="s">
        <v>45</v>
      </c>
      <c r="B49" s="11"/>
      <c r="C49" s="30"/>
      <c r="D49" s="411"/>
      <c r="E49" s="383">
        <v>0</v>
      </c>
      <c r="F49" s="385">
        <v>4634.1099999999997</v>
      </c>
      <c r="G49" s="236"/>
      <c r="H49" s="237">
        <v>103.79040000000001</v>
      </c>
    </row>
    <row r="50" spans="1:8" s="3" customFormat="1" x14ac:dyDescent="0.2">
      <c r="A50" s="226" t="s">
        <v>148</v>
      </c>
      <c r="B50" s="227" t="s">
        <v>149</v>
      </c>
      <c r="C50" s="170"/>
      <c r="D50" s="260"/>
      <c r="E50" s="383">
        <v>0</v>
      </c>
      <c r="F50" s="385">
        <v>4634.1099999999997</v>
      </c>
      <c r="G50" s="236"/>
      <c r="H50" s="237">
        <v>103.79040000000001</v>
      </c>
    </row>
    <row r="51" spans="1:8" s="3" customFormat="1" ht="13.5" thickBot="1" x14ac:dyDescent="0.25">
      <c r="A51" s="66" t="s">
        <v>343</v>
      </c>
      <c r="B51" s="57" t="s">
        <v>1</v>
      </c>
      <c r="C51" s="30"/>
      <c r="D51" s="254">
        <v>370.68</v>
      </c>
      <c r="E51" s="383">
        <v>0</v>
      </c>
      <c r="F51" s="385">
        <v>0</v>
      </c>
      <c r="G51" s="384">
        <v>0.28000000000000003</v>
      </c>
      <c r="H51" s="238">
        <v>103.79040000000001</v>
      </c>
    </row>
    <row r="52" spans="1:8" s="12" customFormat="1" ht="33.75" customHeight="1" thickBot="1" x14ac:dyDescent="0.25">
      <c r="A52" s="498" t="s">
        <v>46</v>
      </c>
      <c r="B52" s="499"/>
      <c r="C52" s="499"/>
      <c r="D52" s="500"/>
      <c r="E52" s="229"/>
      <c r="F52" s="230">
        <v>120685.32</v>
      </c>
      <c r="G52" s="229"/>
      <c r="H52" s="230">
        <v>149743.068</v>
      </c>
    </row>
    <row r="53" spans="1:8" s="12" customFormat="1" ht="26.25" thickBot="1" x14ac:dyDescent="0.25">
      <c r="A53" s="128" t="s">
        <v>157</v>
      </c>
      <c r="B53" s="123"/>
      <c r="C53" s="295"/>
      <c r="D53" s="257"/>
      <c r="E53" s="173">
        <v>0</v>
      </c>
      <c r="F53" s="174">
        <v>8737.86</v>
      </c>
      <c r="G53" s="208"/>
      <c r="H53" s="230">
        <v>3682.37</v>
      </c>
    </row>
    <row r="54" spans="1:8" s="3" customFormat="1" x14ac:dyDescent="0.2">
      <c r="A54" s="133" t="s">
        <v>158</v>
      </c>
      <c r="B54" s="137" t="s">
        <v>9</v>
      </c>
      <c r="C54" s="107">
        <v>3</v>
      </c>
      <c r="D54" s="409">
        <v>37.21</v>
      </c>
      <c r="E54" s="434">
        <v>70</v>
      </c>
      <c r="F54" s="435">
        <v>7813.05</v>
      </c>
      <c r="G54" s="381">
        <v>55</v>
      </c>
      <c r="H54" s="382">
        <v>2017.82</v>
      </c>
    </row>
    <row r="55" spans="1:8" s="3" customFormat="1" x14ac:dyDescent="0.2">
      <c r="A55" s="143" t="s">
        <v>45</v>
      </c>
      <c r="B55" s="137"/>
      <c r="C55" s="144"/>
      <c r="D55" s="411"/>
      <c r="E55" s="383">
        <v>0</v>
      </c>
      <c r="F55" s="385">
        <v>924.81</v>
      </c>
      <c r="G55" s="236"/>
      <c r="H55" s="237">
        <v>1664.55</v>
      </c>
    </row>
    <row r="56" spans="1:8" s="3" customFormat="1" ht="13.5" thickBot="1" x14ac:dyDescent="0.25">
      <c r="A56" s="135" t="s">
        <v>48</v>
      </c>
      <c r="B56" s="137" t="s">
        <v>222</v>
      </c>
      <c r="C56" s="107">
        <v>1</v>
      </c>
      <c r="D56" s="409">
        <v>61.65</v>
      </c>
      <c r="E56" s="436">
        <v>15</v>
      </c>
      <c r="F56" s="437">
        <v>924.81</v>
      </c>
      <c r="G56" s="384">
        <v>27</v>
      </c>
      <c r="H56" s="238">
        <v>1664.55</v>
      </c>
    </row>
    <row r="57" spans="1:8" s="12" customFormat="1" ht="39" thickBot="1" x14ac:dyDescent="0.25">
      <c r="A57" s="23" t="s">
        <v>52</v>
      </c>
      <c r="B57" s="56"/>
      <c r="C57" s="297"/>
      <c r="D57" s="263"/>
      <c r="E57" s="398"/>
      <c r="F57" s="399">
        <v>28446.35</v>
      </c>
      <c r="G57" s="398"/>
      <c r="H57" s="399">
        <v>54615.183999999994</v>
      </c>
    </row>
    <row r="58" spans="1:8" s="3" customFormat="1" ht="35.25" customHeight="1" x14ac:dyDescent="0.2">
      <c r="A58" s="147" t="s">
        <v>53</v>
      </c>
      <c r="B58" s="39"/>
      <c r="C58" s="44"/>
      <c r="D58" s="253"/>
      <c r="E58" s="379">
        <v>0</v>
      </c>
      <c r="F58" s="380">
        <v>7345.95</v>
      </c>
      <c r="G58" s="400"/>
      <c r="H58" s="382">
        <v>6689.1539999999986</v>
      </c>
    </row>
    <row r="59" spans="1:8" s="3" customFormat="1" x14ac:dyDescent="0.2">
      <c r="A59" s="70" t="s">
        <v>14</v>
      </c>
      <c r="B59" s="11" t="s">
        <v>1</v>
      </c>
      <c r="C59" s="141">
        <v>1</v>
      </c>
      <c r="D59" s="264">
        <v>1.24</v>
      </c>
      <c r="E59" s="436">
        <v>2561.5</v>
      </c>
      <c r="F59" s="437">
        <v>3176.26</v>
      </c>
      <c r="G59" s="384">
        <v>2040</v>
      </c>
      <c r="H59" s="238">
        <v>2529.6</v>
      </c>
    </row>
    <row r="60" spans="1:8" s="3" customFormat="1" x14ac:dyDescent="0.2">
      <c r="A60" s="71" t="s">
        <v>15</v>
      </c>
      <c r="B60" s="59" t="s">
        <v>1</v>
      </c>
      <c r="C60" s="107">
        <v>12</v>
      </c>
      <c r="D60" s="264">
        <v>0.51</v>
      </c>
      <c r="E60" s="436">
        <v>539.4</v>
      </c>
      <c r="F60" s="437">
        <v>3301.13</v>
      </c>
      <c r="G60" s="384">
        <v>539.4</v>
      </c>
      <c r="H60" s="238">
        <v>3295.7339999999995</v>
      </c>
    </row>
    <row r="61" spans="1:8" s="3" customFormat="1" x14ac:dyDescent="0.2">
      <c r="A61" s="72" t="s">
        <v>16</v>
      </c>
      <c r="B61" s="59" t="s">
        <v>17</v>
      </c>
      <c r="C61" s="107">
        <v>12</v>
      </c>
      <c r="D61" s="264">
        <v>72.38</v>
      </c>
      <c r="E61" s="436">
        <v>1</v>
      </c>
      <c r="F61" s="437">
        <v>868.56</v>
      </c>
      <c r="G61" s="384">
        <v>1</v>
      </c>
      <c r="H61" s="238">
        <v>863.81999999999994</v>
      </c>
    </row>
    <row r="62" spans="1:8" s="3" customFormat="1" x14ac:dyDescent="0.2">
      <c r="A62" s="232" t="s">
        <v>45</v>
      </c>
      <c r="B62" s="233"/>
      <c r="C62" s="144"/>
      <c r="D62" s="253"/>
      <c r="E62" s="383">
        <v>0</v>
      </c>
      <c r="F62" s="385">
        <v>8606.64</v>
      </c>
      <c r="G62" s="234"/>
      <c r="H62" s="235">
        <v>30923.5</v>
      </c>
    </row>
    <row r="63" spans="1:8" s="3" customFormat="1" x14ac:dyDescent="0.2">
      <c r="A63" s="149" t="s">
        <v>172</v>
      </c>
      <c r="B63" s="57"/>
      <c r="C63" s="45"/>
      <c r="D63" s="417">
        <v>0.28000000000000003</v>
      </c>
      <c r="E63" s="383">
        <v>2561.5</v>
      </c>
      <c r="F63" s="385">
        <v>8606.64</v>
      </c>
      <c r="G63" s="236"/>
      <c r="H63" s="237">
        <v>30923.5</v>
      </c>
    </row>
    <row r="64" spans="1:8" s="3" customFormat="1" x14ac:dyDescent="0.2">
      <c r="A64" s="340" t="s">
        <v>300</v>
      </c>
      <c r="B64" s="43" t="s">
        <v>122</v>
      </c>
      <c r="C64" s="30">
        <v>1</v>
      </c>
      <c r="D64" s="265">
        <v>1421.16</v>
      </c>
      <c r="E64" s="383">
        <v>0</v>
      </c>
      <c r="F64" s="385">
        <v>0</v>
      </c>
      <c r="G64" s="384">
        <v>1</v>
      </c>
      <c r="H64" s="238">
        <v>1161</v>
      </c>
    </row>
    <row r="65" spans="1:8" s="3" customFormat="1" x14ac:dyDescent="0.2">
      <c r="A65" s="342" t="s">
        <v>184</v>
      </c>
      <c r="B65" s="62" t="s">
        <v>0</v>
      </c>
      <c r="C65" s="30">
        <v>1</v>
      </c>
      <c r="D65" s="266">
        <v>756.38</v>
      </c>
      <c r="E65" s="383">
        <v>0</v>
      </c>
      <c r="F65" s="385">
        <v>0</v>
      </c>
      <c r="G65" s="384">
        <v>2</v>
      </c>
      <c r="H65" s="238">
        <v>1512.76</v>
      </c>
    </row>
    <row r="66" spans="1:8" s="16" customFormat="1" x14ac:dyDescent="0.2">
      <c r="A66" s="58" t="s">
        <v>217</v>
      </c>
      <c r="B66" s="57" t="s">
        <v>236</v>
      </c>
      <c r="C66" s="30">
        <v>1</v>
      </c>
      <c r="D66" s="254">
        <v>1594.89</v>
      </c>
      <c r="E66" s="383">
        <v>0</v>
      </c>
      <c r="F66" s="385">
        <v>0</v>
      </c>
      <c r="G66" s="384">
        <v>6</v>
      </c>
      <c r="H66" s="238">
        <v>9569.34</v>
      </c>
    </row>
    <row r="67" spans="1:8" s="16" customFormat="1" x14ac:dyDescent="0.2">
      <c r="A67" s="346" t="s">
        <v>251</v>
      </c>
      <c r="B67" s="55" t="s">
        <v>115</v>
      </c>
      <c r="C67" s="45"/>
      <c r="D67" s="254">
        <v>183.3</v>
      </c>
      <c r="E67" s="383">
        <v>0</v>
      </c>
      <c r="F67" s="385">
        <v>0</v>
      </c>
      <c r="G67" s="384">
        <v>86</v>
      </c>
      <c r="H67" s="238">
        <v>15295.000000000002</v>
      </c>
    </row>
    <row r="68" spans="1:8" s="16" customFormat="1" x14ac:dyDescent="0.2">
      <c r="A68" s="347" t="s">
        <v>126</v>
      </c>
      <c r="B68" s="103" t="s">
        <v>0</v>
      </c>
      <c r="C68" s="45"/>
      <c r="D68" s="254">
        <v>69.62</v>
      </c>
      <c r="E68" s="383">
        <v>0</v>
      </c>
      <c r="F68" s="385">
        <v>0</v>
      </c>
      <c r="G68" s="384">
        <v>2</v>
      </c>
      <c r="H68" s="238">
        <v>130.47999999999999</v>
      </c>
    </row>
    <row r="69" spans="1:8" s="16" customFormat="1" x14ac:dyDescent="0.2">
      <c r="A69" s="349" t="s">
        <v>130</v>
      </c>
      <c r="B69" s="40" t="s">
        <v>0</v>
      </c>
      <c r="C69" s="45"/>
      <c r="D69" s="254">
        <v>77.900000000000006</v>
      </c>
      <c r="E69" s="383">
        <v>0</v>
      </c>
      <c r="F69" s="385">
        <v>0</v>
      </c>
      <c r="G69" s="384">
        <v>2</v>
      </c>
      <c r="H69" s="238">
        <v>158.5</v>
      </c>
    </row>
    <row r="70" spans="1:8" s="16" customFormat="1" x14ac:dyDescent="0.2">
      <c r="A70" s="350" t="s">
        <v>131</v>
      </c>
      <c r="B70" s="40" t="s">
        <v>0</v>
      </c>
      <c r="C70" s="45"/>
      <c r="D70" s="254">
        <v>60.56</v>
      </c>
      <c r="E70" s="383">
        <v>0</v>
      </c>
      <c r="F70" s="385">
        <v>0</v>
      </c>
      <c r="G70" s="384">
        <v>2</v>
      </c>
      <c r="H70" s="238">
        <v>106.14</v>
      </c>
    </row>
    <row r="71" spans="1:8" s="16" customFormat="1" x14ac:dyDescent="0.2">
      <c r="A71" s="218" t="s">
        <v>134</v>
      </c>
      <c r="B71" s="43" t="s">
        <v>116</v>
      </c>
      <c r="C71" s="45"/>
      <c r="D71" s="254">
        <v>798.97</v>
      </c>
      <c r="E71" s="383">
        <v>0</v>
      </c>
      <c r="F71" s="385">
        <v>0</v>
      </c>
      <c r="G71" s="384">
        <v>4</v>
      </c>
      <c r="H71" s="238">
        <v>2990.28</v>
      </c>
    </row>
    <row r="72" spans="1:8" s="16" customFormat="1" ht="36" x14ac:dyDescent="0.2">
      <c r="A72" s="104" t="s">
        <v>54</v>
      </c>
      <c r="B72" s="150" t="s">
        <v>17</v>
      </c>
      <c r="C72" s="170">
        <v>24</v>
      </c>
      <c r="D72" s="411">
        <v>62.24</v>
      </c>
      <c r="E72" s="383">
        <v>1</v>
      </c>
      <c r="F72" s="385">
        <v>1493.76</v>
      </c>
      <c r="G72" s="384">
        <v>1</v>
      </c>
      <c r="H72" s="237">
        <v>1415.24</v>
      </c>
    </row>
    <row r="73" spans="1:8" s="16" customFormat="1" x14ac:dyDescent="0.2">
      <c r="A73" s="351" t="s">
        <v>173</v>
      </c>
      <c r="B73" s="11" t="s">
        <v>17</v>
      </c>
      <c r="C73" s="45"/>
      <c r="D73" s="411">
        <v>11000</v>
      </c>
      <c r="E73" s="383">
        <v>1</v>
      </c>
      <c r="F73" s="385">
        <v>11000</v>
      </c>
      <c r="G73" s="236"/>
      <c r="H73" s="235">
        <v>15587.289999999999</v>
      </c>
    </row>
    <row r="74" spans="1:8" s="16" customFormat="1" x14ac:dyDescent="0.2">
      <c r="A74" s="352" t="s">
        <v>296</v>
      </c>
      <c r="B74" s="47" t="s">
        <v>1</v>
      </c>
      <c r="C74" s="45"/>
      <c r="D74" s="254">
        <v>436.53</v>
      </c>
      <c r="E74" s="383">
        <v>0</v>
      </c>
      <c r="F74" s="385">
        <v>0</v>
      </c>
      <c r="G74" s="384">
        <v>8</v>
      </c>
      <c r="H74" s="238">
        <v>3492.24</v>
      </c>
    </row>
    <row r="75" spans="1:8" s="16" customFormat="1" x14ac:dyDescent="0.2">
      <c r="A75" s="352" t="s">
        <v>174</v>
      </c>
      <c r="B75" s="47" t="s">
        <v>116</v>
      </c>
      <c r="C75" s="45"/>
      <c r="D75" s="254">
        <v>1232.6199999999999</v>
      </c>
      <c r="E75" s="383">
        <v>0</v>
      </c>
      <c r="F75" s="385">
        <v>0</v>
      </c>
      <c r="G75" s="384">
        <v>2</v>
      </c>
      <c r="H75" s="238">
        <v>2465.2399999999998</v>
      </c>
    </row>
    <row r="76" spans="1:8" s="16" customFormat="1" x14ac:dyDescent="0.2">
      <c r="A76" s="352" t="s">
        <v>358</v>
      </c>
      <c r="B76" s="43" t="s">
        <v>116</v>
      </c>
      <c r="C76" s="45"/>
      <c r="D76" s="254">
        <v>1131.42</v>
      </c>
      <c r="E76" s="383">
        <v>0</v>
      </c>
      <c r="F76" s="385">
        <v>0</v>
      </c>
      <c r="G76" s="384">
        <v>1</v>
      </c>
      <c r="H76" s="238">
        <v>1131.42</v>
      </c>
    </row>
    <row r="77" spans="1:8" s="3" customFormat="1" x14ac:dyDescent="0.2">
      <c r="A77" s="353" t="s">
        <v>123</v>
      </c>
      <c r="B77" s="47" t="s">
        <v>116</v>
      </c>
      <c r="C77" s="45"/>
      <c r="D77" s="254">
        <v>79.400000000000006</v>
      </c>
      <c r="E77" s="383">
        <v>0</v>
      </c>
      <c r="F77" s="385">
        <v>0</v>
      </c>
      <c r="G77" s="384">
        <v>16</v>
      </c>
      <c r="H77" s="238">
        <v>1270.4000000000001</v>
      </c>
    </row>
    <row r="78" spans="1:8" s="3" customFormat="1" x14ac:dyDescent="0.2">
      <c r="A78" s="355" t="s">
        <v>204</v>
      </c>
      <c r="B78" s="201" t="s">
        <v>1</v>
      </c>
      <c r="C78" s="121">
        <v>1</v>
      </c>
      <c r="D78" s="419">
        <v>4926.87</v>
      </c>
      <c r="E78" s="383">
        <v>0</v>
      </c>
      <c r="F78" s="385">
        <v>0</v>
      </c>
      <c r="G78" s="384">
        <v>1</v>
      </c>
      <c r="H78" s="238">
        <v>4926.87</v>
      </c>
    </row>
    <row r="79" spans="1:8" s="3" customFormat="1" x14ac:dyDescent="0.2">
      <c r="A79" s="66" t="s">
        <v>338</v>
      </c>
      <c r="B79" s="43" t="s">
        <v>0</v>
      </c>
      <c r="C79" s="30">
        <v>1</v>
      </c>
      <c r="D79" s="254">
        <v>459.22</v>
      </c>
      <c r="E79" s="383">
        <v>0</v>
      </c>
      <c r="F79" s="385">
        <v>0</v>
      </c>
      <c r="G79" s="384">
        <v>1</v>
      </c>
      <c r="H79" s="238">
        <v>459.22</v>
      </c>
    </row>
    <row r="80" spans="1:8" s="3" customFormat="1" x14ac:dyDescent="0.2">
      <c r="A80" s="350" t="s">
        <v>128</v>
      </c>
      <c r="B80" s="40" t="s">
        <v>0</v>
      </c>
      <c r="C80" s="45"/>
      <c r="D80" s="254">
        <v>119.04</v>
      </c>
      <c r="E80" s="383">
        <v>0</v>
      </c>
      <c r="F80" s="385">
        <v>0</v>
      </c>
      <c r="G80" s="384">
        <v>1</v>
      </c>
      <c r="H80" s="238">
        <v>119.04</v>
      </c>
    </row>
    <row r="81" spans="1:8" s="3" customFormat="1" x14ac:dyDescent="0.2">
      <c r="A81" s="348" t="s">
        <v>133</v>
      </c>
      <c r="B81" s="43" t="s">
        <v>116</v>
      </c>
      <c r="C81" s="45"/>
      <c r="D81" s="254">
        <v>124.92</v>
      </c>
      <c r="E81" s="383">
        <v>0</v>
      </c>
      <c r="F81" s="385">
        <v>0</v>
      </c>
      <c r="G81" s="384">
        <v>1</v>
      </c>
      <c r="H81" s="238">
        <v>124.92</v>
      </c>
    </row>
    <row r="82" spans="1:8" s="3" customFormat="1" ht="13.5" thickBot="1" x14ac:dyDescent="0.25">
      <c r="A82" s="218" t="s">
        <v>134</v>
      </c>
      <c r="B82" s="43" t="s">
        <v>116</v>
      </c>
      <c r="C82" s="45"/>
      <c r="D82" s="254">
        <v>798.97</v>
      </c>
      <c r="E82" s="383">
        <v>0</v>
      </c>
      <c r="F82" s="385">
        <v>0</v>
      </c>
      <c r="G82" s="384">
        <v>2</v>
      </c>
      <c r="H82" s="238">
        <v>1597.94</v>
      </c>
    </row>
    <row r="83" spans="1:8" s="3" customFormat="1" ht="39" thickBot="1" x14ac:dyDescent="0.25">
      <c r="A83" s="88" t="s">
        <v>161</v>
      </c>
      <c r="B83" s="41"/>
      <c r="C83" s="224"/>
      <c r="D83" s="270"/>
      <c r="E83" s="208"/>
      <c r="F83" s="230">
        <v>54877.32</v>
      </c>
      <c r="G83" s="208"/>
      <c r="H83" s="230">
        <v>54877.32</v>
      </c>
    </row>
    <row r="84" spans="1:8" s="17" customFormat="1" ht="16.5" customHeight="1" x14ac:dyDescent="0.2">
      <c r="A84" s="104" t="s">
        <v>279</v>
      </c>
      <c r="B84" s="153" t="s">
        <v>222</v>
      </c>
      <c r="C84" s="154">
        <v>1</v>
      </c>
      <c r="D84" s="271">
        <v>20.38</v>
      </c>
      <c r="E84" s="434">
        <v>2162</v>
      </c>
      <c r="F84" s="435">
        <v>44061.56</v>
      </c>
      <c r="G84" s="381">
        <v>2162</v>
      </c>
      <c r="H84" s="382">
        <v>44061.56</v>
      </c>
    </row>
    <row r="85" spans="1:8" s="17" customFormat="1" x14ac:dyDescent="0.2">
      <c r="A85" s="66" t="s">
        <v>55</v>
      </c>
      <c r="B85" s="157" t="s">
        <v>17</v>
      </c>
      <c r="C85" s="141">
        <v>1</v>
      </c>
      <c r="D85" s="418">
        <v>868.52</v>
      </c>
      <c r="E85" s="436">
        <v>1</v>
      </c>
      <c r="F85" s="437">
        <v>868.52</v>
      </c>
      <c r="G85" s="384">
        <v>1</v>
      </c>
      <c r="H85" s="238">
        <v>868.52</v>
      </c>
    </row>
    <row r="86" spans="1:8" s="17" customFormat="1" x14ac:dyDescent="0.2">
      <c r="A86" s="58" t="s">
        <v>281</v>
      </c>
      <c r="B86" s="157" t="s">
        <v>17</v>
      </c>
      <c r="C86" s="141">
        <v>1</v>
      </c>
      <c r="D86" s="273">
        <v>434.26</v>
      </c>
      <c r="E86" s="436">
        <v>1</v>
      </c>
      <c r="F86" s="437">
        <v>434.26</v>
      </c>
      <c r="G86" s="384">
        <v>1</v>
      </c>
      <c r="H86" s="238">
        <v>434.26</v>
      </c>
    </row>
    <row r="87" spans="1:8" s="3" customFormat="1" x14ac:dyDescent="0.2">
      <c r="A87" s="66" t="s">
        <v>282</v>
      </c>
      <c r="B87" s="157" t="s">
        <v>17</v>
      </c>
      <c r="C87" s="141">
        <v>1</v>
      </c>
      <c r="D87" s="273">
        <v>434.26</v>
      </c>
      <c r="E87" s="436">
        <v>1</v>
      </c>
      <c r="F87" s="437">
        <v>434.26</v>
      </c>
      <c r="G87" s="384">
        <v>1</v>
      </c>
      <c r="H87" s="238">
        <v>434.26</v>
      </c>
    </row>
    <row r="88" spans="1:8" s="12" customFormat="1" ht="24.75" thickBot="1" x14ac:dyDescent="0.25">
      <c r="A88" s="58" t="s">
        <v>56</v>
      </c>
      <c r="B88" s="156" t="s">
        <v>65</v>
      </c>
      <c r="C88" s="107">
        <v>1</v>
      </c>
      <c r="D88" s="274">
        <v>0.96</v>
      </c>
      <c r="E88" s="436">
        <v>9457</v>
      </c>
      <c r="F88" s="437">
        <v>9078.7199999999993</v>
      </c>
      <c r="G88" s="384">
        <v>9457</v>
      </c>
      <c r="H88" s="238">
        <v>9078.7199999999993</v>
      </c>
    </row>
    <row r="89" spans="1:8" s="16" customFormat="1" ht="26.25" thickBot="1" x14ac:dyDescent="0.25">
      <c r="A89" s="160" t="s">
        <v>238</v>
      </c>
      <c r="B89" s="69"/>
      <c r="C89" s="224"/>
      <c r="D89" s="251"/>
      <c r="E89" s="239"/>
      <c r="F89" s="230">
        <v>10401.48</v>
      </c>
      <c r="G89" s="239"/>
      <c r="H89" s="230">
        <v>17725.23</v>
      </c>
    </row>
    <row r="90" spans="1:8" s="16" customFormat="1" ht="17.25" customHeight="1" x14ac:dyDescent="0.2">
      <c r="A90" s="104" t="s">
        <v>159</v>
      </c>
      <c r="B90" s="161" t="s">
        <v>237</v>
      </c>
      <c r="C90" s="162">
        <v>12</v>
      </c>
      <c r="D90" s="264">
        <v>700</v>
      </c>
      <c r="E90" s="434">
        <v>1</v>
      </c>
      <c r="F90" s="435">
        <v>8546.52</v>
      </c>
      <c r="G90" s="381">
        <v>1</v>
      </c>
      <c r="H90" s="382">
        <v>8280</v>
      </c>
    </row>
    <row r="91" spans="1:8" s="16" customFormat="1" x14ac:dyDescent="0.2">
      <c r="A91" s="104" t="s">
        <v>160</v>
      </c>
      <c r="B91" s="163" t="s">
        <v>237</v>
      </c>
      <c r="C91" s="141">
        <v>12</v>
      </c>
      <c r="D91" s="264">
        <v>154.58000000000001</v>
      </c>
      <c r="E91" s="436">
        <v>1</v>
      </c>
      <c r="F91" s="437">
        <v>1854.96</v>
      </c>
      <c r="G91" s="381">
        <v>1</v>
      </c>
      <c r="H91" s="238">
        <v>1845.47</v>
      </c>
    </row>
    <row r="92" spans="1:8" s="16" customFormat="1" x14ac:dyDescent="0.2">
      <c r="A92" s="104" t="s">
        <v>323</v>
      </c>
      <c r="B92" s="158" t="s">
        <v>237</v>
      </c>
      <c r="C92" s="164">
        <v>12</v>
      </c>
      <c r="D92" s="253">
        <v>64.06</v>
      </c>
      <c r="E92" s="383">
        <v>0</v>
      </c>
      <c r="F92" s="385">
        <v>0</v>
      </c>
      <c r="G92" s="381">
        <v>1</v>
      </c>
      <c r="H92" s="238">
        <v>764.76</v>
      </c>
    </row>
    <row r="93" spans="1:8" s="3" customFormat="1" ht="13.5" thickBot="1" x14ac:dyDescent="0.25">
      <c r="A93" s="58" t="s">
        <v>283</v>
      </c>
      <c r="B93" s="158" t="s">
        <v>0</v>
      </c>
      <c r="C93" s="30"/>
      <c r="D93" s="261" t="s">
        <v>377</v>
      </c>
      <c r="E93" s="383">
        <v>0</v>
      </c>
      <c r="F93" s="385">
        <v>0</v>
      </c>
      <c r="G93" s="384">
        <v>1</v>
      </c>
      <c r="H93" s="238">
        <v>6835</v>
      </c>
    </row>
    <row r="94" spans="1:8" s="12" customFormat="1" ht="26.25" thickBot="1" x14ac:dyDescent="0.25">
      <c r="A94" s="165" t="s">
        <v>239</v>
      </c>
      <c r="B94" s="41"/>
      <c r="C94" s="224"/>
      <c r="D94" s="251"/>
      <c r="E94" s="208"/>
      <c r="F94" s="230">
        <v>9102.7099999999991</v>
      </c>
      <c r="G94" s="208"/>
      <c r="H94" s="230">
        <v>12323.964</v>
      </c>
    </row>
    <row r="95" spans="1:8" s="12" customFormat="1" ht="23.25" customHeight="1" x14ac:dyDescent="0.2">
      <c r="A95" s="166" t="s">
        <v>57</v>
      </c>
      <c r="B95" s="167"/>
      <c r="C95" s="141"/>
      <c r="D95" s="275"/>
      <c r="E95" s="383">
        <v>0</v>
      </c>
      <c r="F95" s="385">
        <v>5004.3100000000004</v>
      </c>
      <c r="G95" s="236"/>
      <c r="H95" s="238">
        <v>4976.5239999999994</v>
      </c>
    </row>
    <row r="96" spans="1:8" s="12" customFormat="1" x14ac:dyDescent="0.2">
      <c r="A96" s="168" t="s">
        <v>18</v>
      </c>
      <c r="B96" s="167" t="s">
        <v>71</v>
      </c>
      <c r="C96" s="141">
        <v>12</v>
      </c>
      <c r="D96" s="276">
        <v>13.03</v>
      </c>
      <c r="E96" s="436">
        <v>20</v>
      </c>
      <c r="F96" s="437">
        <v>3127.2</v>
      </c>
      <c r="G96" s="384">
        <v>20</v>
      </c>
      <c r="H96" s="238">
        <v>3110.2</v>
      </c>
    </row>
    <row r="97" spans="1:8" s="12" customFormat="1" x14ac:dyDescent="0.2">
      <c r="A97" s="168" t="s">
        <v>19</v>
      </c>
      <c r="B97" s="167" t="s">
        <v>1</v>
      </c>
      <c r="C97" s="141">
        <v>12</v>
      </c>
      <c r="D97" s="276">
        <v>0.28999999999999998</v>
      </c>
      <c r="E97" s="436">
        <v>539.4</v>
      </c>
      <c r="F97" s="437">
        <v>1877.11</v>
      </c>
      <c r="G97" s="384">
        <v>539.4</v>
      </c>
      <c r="H97" s="238">
        <v>1866.3239999999998</v>
      </c>
    </row>
    <row r="98" spans="1:8" s="12" customFormat="1" ht="36" x14ac:dyDescent="0.2">
      <c r="A98" s="358" t="s">
        <v>240</v>
      </c>
      <c r="B98" s="167"/>
      <c r="C98" s="141" t="s">
        <v>241</v>
      </c>
      <c r="D98" s="275"/>
      <c r="E98" s="383">
        <v>0</v>
      </c>
      <c r="F98" s="385">
        <v>4098.3999999999996</v>
      </c>
      <c r="G98" s="236"/>
      <c r="H98" s="237">
        <v>7347.4400000000014</v>
      </c>
    </row>
    <row r="99" spans="1:8" s="12" customFormat="1" x14ac:dyDescent="0.2">
      <c r="A99" s="108" t="s">
        <v>136</v>
      </c>
      <c r="B99" s="62" t="s">
        <v>0</v>
      </c>
      <c r="C99" s="30"/>
      <c r="D99" s="254">
        <v>2778.34</v>
      </c>
      <c r="E99" s="383">
        <v>0</v>
      </c>
      <c r="F99" s="385">
        <v>0</v>
      </c>
      <c r="G99" s="384">
        <v>1</v>
      </c>
      <c r="H99" s="238">
        <v>2286.1799999999998</v>
      </c>
    </row>
    <row r="100" spans="1:8" s="12" customFormat="1" x14ac:dyDescent="0.2">
      <c r="A100" s="197" t="s">
        <v>297</v>
      </c>
      <c r="B100" s="40" t="s">
        <v>116</v>
      </c>
      <c r="C100" s="30"/>
      <c r="D100" s="254">
        <v>58.26</v>
      </c>
      <c r="E100" s="383">
        <v>0</v>
      </c>
      <c r="F100" s="385">
        <v>0</v>
      </c>
      <c r="G100" s="384">
        <v>3</v>
      </c>
      <c r="H100" s="238">
        <v>174.78</v>
      </c>
    </row>
    <row r="101" spans="1:8" s="12" customFormat="1" x14ac:dyDescent="0.2">
      <c r="A101" s="340" t="s">
        <v>137</v>
      </c>
      <c r="B101" s="40" t="s">
        <v>0</v>
      </c>
      <c r="C101" s="30"/>
      <c r="D101" s="254">
        <v>27.69</v>
      </c>
      <c r="E101" s="383">
        <v>0</v>
      </c>
      <c r="F101" s="385">
        <v>0</v>
      </c>
      <c r="G101" s="384">
        <v>20</v>
      </c>
      <c r="H101" s="238">
        <v>553.80000000000007</v>
      </c>
    </row>
    <row r="102" spans="1:8" s="12" customFormat="1" x14ac:dyDescent="0.2">
      <c r="A102" s="340" t="s">
        <v>139</v>
      </c>
      <c r="B102" s="40" t="s">
        <v>116</v>
      </c>
      <c r="C102" s="30"/>
      <c r="D102" s="254">
        <v>847.34</v>
      </c>
      <c r="E102" s="383">
        <v>0</v>
      </c>
      <c r="F102" s="385">
        <v>0</v>
      </c>
      <c r="G102" s="384">
        <v>2</v>
      </c>
      <c r="H102" s="238">
        <v>1694.68</v>
      </c>
    </row>
    <row r="103" spans="1:8" s="12" customFormat="1" x14ac:dyDescent="0.2">
      <c r="A103" s="330" t="s">
        <v>145</v>
      </c>
      <c r="B103" s="40" t="s">
        <v>116</v>
      </c>
      <c r="C103" s="30"/>
      <c r="D103" s="254">
        <v>153.97999999999999</v>
      </c>
      <c r="E103" s="383">
        <v>0</v>
      </c>
      <c r="F103" s="385">
        <v>0</v>
      </c>
      <c r="G103" s="384">
        <v>5.5</v>
      </c>
      <c r="H103" s="238">
        <v>746.97</v>
      </c>
    </row>
    <row r="104" spans="1:8" s="12" customFormat="1" x14ac:dyDescent="0.2">
      <c r="A104" s="359" t="s">
        <v>352</v>
      </c>
      <c r="B104" s="40" t="s">
        <v>116</v>
      </c>
      <c r="C104" s="30"/>
      <c r="D104" s="254">
        <v>47.04</v>
      </c>
      <c r="E104" s="383">
        <v>0</v>
      </c>
      <c r="F104" s="385">
        <v>0</v>
      </c>
      <c r="G104" s="384">
        <v>27</v>
      </c>
      <c r="H104" s="238">
        <v>1282.5600000000002</v>
      </c>
    </row>
    <row r="105" spans="1:8" s="12" customFormat="1" ht="13.5" thickBot="1" x14ac:dyDescent="0.25">
      <c r="A105" s="197" t="s">
        <v>292</v>
      </c>
      <c r="B105" s="40" t="s">
        <v>0</v>
      </c>
      <c r="C105" s="30"/>
      <c r="D105" s="254">
        <v>608.47</v>
      </c>
      <c r="E105" s="383">
        <v>0</v>
      </c>
      <c r="F105" s="385">
        <v>0</v>
      </c>
      <c r="G105" s="384">
        <v>1</v>
      </c>
      <c r="H105" s="238">
        <v>608.47</v>
      </c>
    </row>
    <row r="106" spans="1:8" s="3" customFormat="1" ht="26.25" thickBot="1" x14ac:dyDescent="0.25">
      <c r="A106" s="165" t="s">
        <v>242</v>
      </c>
      <c r="B106" s="169"/>
      <c r="C106" s="299"/>
      <c r="D106" s="277"/>
      <c r="E106" s="173">
        <v>0</v>
      </c>
      <c r="F106" s="174">
        <v>9119.6</v>
      </c>
      <c r="G106" s="208"/>
      <c r="H106" s="230">
        <v>6519</v>
      </c>
    </row>
    <row r="107" spans="1:8" s="3" customFormat="1" ht="24.75" thickBot="1" x14ac:dyDescent="0.25">
      <c r="A107" s="133" t="s">
        <v>58</v>
      </c>
      <c r="B107" s="150" t="s">
        <v>64</v>
      </c>
      <c r="C107" s="170">
        <v>1</v>
      </c>
      <c r="D107" s="253"/>
      <c r="E107" s="434">
        <v>2561.5</v>
      </c>
      <c r="F107" s="435">
        <v>9119.6</v>
      </c>
      <c r="G107" s="381">
        <v>2561.5</v>
      </c>
      <c r="H107" s="382">
        <v>6519</v>
      </c>
    </row>
    <row r="108" spans="1:8" s="3" customFormat="1" ht="19.5" customHeight="1" thickBot="1" x14ac:dyDescent="0.25">
      <c r="A108" s="501" t="s">
        <v>60</v>
      </c>
      <c r="B108" s="502"/>
      <c r="C108" s="502"/>
      <c r="D108" s="503"/>
      <c r="E108" s="208"/>
      <c r="F108" s="230">
        <v>210933.33</v>
      </c>
      <c r="G108" s="208"/>
      <c r="H108" s="230">
        <v>210185.5344</v>
      </c>
    </row>
    <row r="109" spans="1:8" s="3" customFormat="1" ht="26.25" thickBot="1" x14ac:dyDescent="0.25">
      <c r="A109" s="179" t="s">
        <v>244</v>
      </c>
      <c r="B109" s="105"/>
      <c r="C109" s="183"/>
      <c r="D109" s="279"/>
      <c r="E109" s="173">
        <v>294.7</v>
      </c>
      <c r="F109" s="174">
        <v>59309.74</v>
      </c>
      <c r="G109" s="208">
        <v>294.7</v>
      </c>
      <c r="H109" s="230">
        <v>58899.191000000006</v>
      </c>
    </row>
    <row r="110" spans="1:8" s="3" customFormat="1" ht="24" x14ac:dyDescent="0.2">
      <c r="A110" s="362" t="s">
        <v>163</v>
      </c>
      <c r="B110" s="64" t="s">
        <v>64</v>
      </c>
      <c r="C110" s="301" t="s">
        <v>260</v>
      </c>
      <c r="D110" s="270" t="s">
        <v>245</v>
      </c>
      <c r="E110" s="434">
        <v>2561.5</v>
      </c>
      <c r="F110" s="435">
        <v>56358.89</v>
      </c>
      <c r="G110" s="381">
        <v>2561.5</v>
      </c>
      <c r="H110" s="382">
        <v>55994.450000000004</v>
      </c>
    </row>
    <row r="111" spans="1:8" s="3" customFormat="1" ht="24.75" thickBot="1" x14ac:dyDescent="0.25">
      <c r="A111" s="180" t="s">
        <v>256</v>
      </c>
      <c r="B111" s="11" t="s">
        <v>64</v>
      </c>
      <c r="C111" s="195">
        <v>12</v>
      </c>
      <c r="D111" s="319">
        <v>9.6000000000000002E-2</v>
      </c>
      <c r="E111" s="436">
        <v>2561.5</v>
      </c>
      <c r="F111" s="437">
        <v>2950.85</v>
      </c>
      <c r="G111" s="381">
        <v>2561.5</v>
      </c>
      <c r="H111" s="238">
        <v>2904.741</v>
      </c>
    </row>
    <row r="112" spans="1:8" s="12" customFormat="1" ht="51.75" thickBot="1" x14ac:dyDescent="0.25">
      <c r="A112" s="181" t="s">
        <v>246</v>
      </c>
      <c r="B112" s="63" t="s">
        <v>64</v>
      </c>
      <c r="C112" s="290" t="s">
        <v>70</v>
      </c>
      <c r="D112" s="251" t="s">
        <v>245</v>
      </c>
      <c r="E112" s="173">
        <v>2576</v>
      </c>
      <c r="F112" s="174">
        <v>129991.72</v>
      </c>
      <c r="G112" s="239">
        <v>2576</v>
      </c>
      <c r="H112" s="230">
        <v>129381.42</v>
      </c>
    </row>
    <row r="113" spans="1:8" s="12" customFormat="1" ht="64.5" thickBot="1" x14ac:dyDescent="0.25">
      <c r="A113" s="182" t="s">
        <v>247</v>
      </c>
      <c r="B113" s="240" t="s">
        <v>64</v>
      </c>
      <c r="C113" s="302">
        <v>1</v>
      </c>
      <c r="D113" s="422">
        <v>3.4666666666666665E-3</v>
      </c>
      <c r="E113" s="173">
        <v>2561.5</v>
      </c>
      <c r="F113" s="174">
        <v>115.27</v>
      </c>
      <c r="G113" s="239">
        <v>2561.5</v>
      </c>
      <c r="H113" s="230">
        <v>106.55840000000001</v>
      </c>
    </row>
    <row r="114" spans="1:8" s="12" customFormat="1" ht="39.75" customHeight="1" thickBot="1" x14ac:dyDescent="0.25">
      <c r="A114" s="165" t="s">
        <v>248</v>
      </c>
      <c r="B114" s="241" t="s">
        <v>64</v>
      </c>
      <c r="C114" s="303">
        <v>12</v>
      </c>
      <c r="D114" s="280">
        <v>0.77</v>
      </c>
      <c r="E114" s="173">
        <v>2561.5</v>
      </c>
      <c r="F114" s="174">
        <v>21516.6</v>
      </c>
      <c r="G114" s="239">
        <v>2561.5</v>
      </c>
      <c r="H114" s="230">
        <v>21798.364999999998</v>
      </c>
    </row>
    <row r="115" spans="1:8" s="3" customFormat="1" ht="15.75" thickBot="1" x14ac:dyDescent="0.25">
      <c r="A115" s="189" t="s">
        <v>62</v>
      </c>
      <c r="B115" s="190"/>
      <c r="C115" s="191"/>
      <c r="D115" s="423"/>
      <c r="E115" s="173">
        <v>2561.5</v>
      </c>
      <c r="F115" s="174">
        <v>149386.68</v>
      </c>
      <c r="G115" s="208">
        <v>2561.5</v>
      </c>
      <c r="H115" s="230">
        <v>147158.17500000002</v>
      </c>
    </row>
    <row r="116" spans="1:8" s="3" customFormat="1" ht="18" thickBot="1" x14ac:dyDescent="0.25">
      <c r="A116" s="106" t="s">
        <v>249</v>
      </c>
      <c r="B116" s="137" t="s">
        <v>64</v>
      </c>
      <c r="C116" s="107">
        <v>12</v>
      </c>
      <c r="D116" s="424">
        <v>4.8600000000000003</v>
      </c>
      <c r="E116" s="436">
        <v>2561.5</v>
      </c>
      <c r="F116" s="437">
        <v>149386.68000000002</v>
      </c>
      <c r="G116" s="384">
        <v>2561.5</v>
      </c>
      <c r="H116" s="238">
        <v>147158.17500000002</v>
      </c>
    </row>
    <row r="117" spans="1:8" s="3" customFormat="1" ht="15.75" thickBot="1" x14ac:dyDescent="0.25">
      <c r="A117" s="111" t="s">
        <v>179</v>
      </c>
      <c r="B117" s="65"/>
      <c r="C117" s="48"/>
      <c r="D117" s="284"/>
      <c r="E117" s="173">
        <v>0</v>
      </c>
      <c r="F117" s="174">
        <v>11806.05</v>
      </c>
      <c r="G117" s="401"/>
      <c r="H117" s="230">
        <v>0</v>
      </c>
    </row>
    <row r="118" spans="1:8" s="3" customFormat="1" ht="13.5" thickBot="1" x14ac:dyDescent="0.25">
      <c r="A118" s="49" t="s">
        <v>284</v>
      </c>
      <c r="B118" s="41"/>
      <c r="C118" s="93"/>
      <c r="D118" s="285"/>
      <c r="E118" s="173">
        <v>0</v>
      </c>
      <c r="F118" s="174">
        <v>11806.05</v>
      </c>
      <c r="G118" s="402"/>
      <c r="H118" s="230">
        <v>0</v>
      </c>
    </row>
    <row r="119" spans="1:8" s="3" customFormat="1" ht="15.75" thickBot="1" x14ac:dyDescent="0.25">
      <c r="A119" s="205" t="s">
        <v>371</v>
      </c>
      <c r="B119" s="63"/>
      <c r="C119" s="305"/>
      <c r="D119" s="427"/>
      <c r="E119" s="32"/>
      <c r="F119" s="230">
        <v>520724.35999999993</v>
      </c>
      <c r="G119" s="32"/>
      <c r="H119" s="230">
        <v>522730.68075</v>
      </c>
    </row>
    <row r="120" spans="1:8" s="3" customFormat="1" x14ac:dyDescent="0.2">
      <c r="A120" s="81"/>
      <c r="B120" s="82"/>
      <c r="C120" s="28"/>
      <c r="D120" s="67"/>
      <c r="E120" s="94"/>
      <c r="F120" s="94"/>
      <c r="G120" s="94"/>
      <c r="H120" s="94"/>
    </row>
    <row r="121" spans="1:8" s="3" customFormat="1" x14ac:dyDescent="0.2">
      <c r="A121" s="484" t="s">
        <v>379</v>
      </c>
      <c r="B121" s="484"/>
      <c r="C121" s="484"/>
      <c r="D121" s="67"/>
      <c r="E121" s="94"/>
      <c r="F121" s="94"/>
      <c r="G121" s="94"/>
      <c r="H121" s="94"/>
    </row>
    <row r="122" spans="1:8" x14ac:dyDescent="0.2">
      <c r="A122" s="81"/>
      <c r="B122" s="82"/>
      <c r="C122" s="28"/>
    </row>
    <row r="123" spans="1:8" x14ac:dyDescent="0.2">
      <c r="A123" s="249" t="s">
        <v>380</v>
      </c>
      <c r="B123" s="82"/>
      <c r="C123" s="28"/>
      <c r="D123" s="74"/>
    </row>
    <row r="124" spans="1:8" x14ac:dyDescent="0.2">
      <c r="A124" s="81"/>
      <c r="B124" s="82"/>
      <c r="C124" s="28"/>
      <c r="D124" s="74"/>
    </row>
    <row r="125" spans="1:8" x14ac:dyDescent="0.2">
      <c r="A125" s="81"/>
      <c r="B125" s="82"/>
      <c r="C125" s="28"/>
      <c r="D125" s="74"/>
    </row>
    <row r="126" spans="1:8" s="3" customFormat="1" x14ac:dyDescent="0.2">
      <c r="A126" s="81"/>
      <c r="B126" s="82"/>
      <c r="C126" s="28"/>
      <c r="D126" s="74"/>
      <c r="E126" s="94"/>
      <c r="F126" s="94"/>
      <c r="G126" s="94"/>
      <c r="H126" s="94"/>
    </row>
    <row r="127" spans="1:8" s="3" customFormat="1" x14ac:dyDescent="0.2">
      <c r="A127" s="81"/>
      <c r="B127" s="82"/>
      <c r="C127" s="28"/>
      <c r="D127" s="74"/>
      <c r="E127" s="94"/>
      <c r="F127" s="94"/>
      <c r="G127" s="94"/>
      <c r="H127" s="94"/>
    </row>
    <row r="128" spans="1:8" s="3" customFormat="1" x14ac:dyDescent="0.2">
      <c r="A128" s="81"/>
      <c r="B128" s="82"/>
      <c r="C128" s="28"/>
      <c r="D128" s="74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67"/>
      <c r="E129" s="94"/>
      <c r="F129" s="94"/>
      <c r="G129" s="94"/>
      <c r="H129" s="94"/>
    </row>
    <row r="130" spans="1:8" s="12" customFormat="1" x14ac:dyDescent="0.2">
      <c r="A130" s="81"/>
      <c r="B130" s="82"/>
      <c r="C130" s="28"/>
      <c r="D130" s="67"/>
      <c r="E130" s="94"/>
      <c r="F130" s="94"/>
      <c r="G130" s="94"/>
      <c r="H130" s="94"/>
    </row>
    <row r="131" spans="1:8" s="3" customFormat="1" x14ac:dyDescent="0.2">
      <c r="A131" s="81"/>
      <c r="B131" s="82"/>
      <c r="C131" s="28"/>
      <c r="D131" s="67"/>
      <c r="E131" s="95"/>
      <c r="F131" s="95"/>
      <c r="G131" s="403"/>
      <c r="H131" s="403"/>
    </row>
    <row r="132" spans="1:8" s="3" customFormat="1" x14ac:dyDescent="0.2">
      <c r="A132" s="81"/>
      <c r="B132" s="82"/>
      <c r="C132" s="28"/>
      <c r="D132" s="67"/>
      <c r="E132" s="95"/>
      <c r="F132" s="95"/>
      <c r="G132" s="403"/>
      <c r="H132" s="403"/>
    </row>
    <row r="133" spans="1:8" s="3" customFormat="1" x14ac:dyDescent="0.2">
      <c r="A133" s="8"/>
      <c r="B133" s="67"/>
      <c r="C133" s="10"/>
      <c r="D133" s="67"/>
      <c r="E133" s="95"/>
      <c r="F133" s="95"/>
      <c r="G133" s="95"/>
      <c r="H133" s="95"/>
    </row>
    <row r="134" spans="1:8" s="3" customFormat="1" x14ac:dyDescent="0.2">
      <c r="A134" s="8"/>
      <c r="B134" s="67"/>
      <c r="C134" s="10"/>
      <c r="D134" s="67"/>
      <c r="E134" s="95"/>
      <c r="F134" s="95"/>
      <c r="G134" s="95"/>
      <c r="H134" s="95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6" spans="1:4" x14ac:dyDescent="0.2">
      <c r="A146" s="1"/>
      <c r="B146" s="1"/>
      <c r="C146" s="306"/>
      <c r="D146" s="94"/>
    </row>
    <row r="147" spans="1:4" x14ac:dyDescent="0.2">
      <c r="A147" s="1"/>
      <c r="B147" s="1"/>
      <c r="C147" s="306"/>
      <c r="D147" s="94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6" spans="1:4" x14ac:dyDescent="0.2">
      <c r="A156" s="1"/>
      <c r="B156" s="1"/>
      <c r="C156" s="306"/>
      <c r="D156" s="94"/>
    </row>
    <row r="157" spans="1:4" x14ac:dyDescent="0.2">
      <c r="A157" s="1"/>
      <c r="B157" s="1"/>
      <c r="C157" s="306"/>
      <c r="D157" s="94"/>
    </row>
    <row r="158" spans="1:4" x14ac:dyDescent="0.2">
      <c r="A158" s="1"/>
      <c r="B158" s="1"/>
      <c r="C158" s="306"/>
      <c r="D158" s="94"/>
    </row>
    <row r="159" spans="1:4" x14ac:dyDescent="0.2">
      <c r="A159" s="1"/>
      <c r="B159" s="1"/>
      <c r="C159" s="306"/>
      <c r="D159" s="94"/>
    </row>
    <row r="166" spans="1:4" x14ac:dyDescent="0.2">
      <c r="A166" s="1"/>
      <c r="B166" s="1"/>
      <c r="C166" s="306"/>
      <c r="D166" s="94"/>
    </row>
    <row r="167" spans="1:4" x14ac:dyDescent="0.2">
      <c r="A167" s="1"/>
      <c r="B167" s="1"/>
      <c r="C167" s="306"/>
      <c r="D167" s="94"/>
    </row>
  </sheetData>
  <mergeCells count="12">
    <mergeCell ref="A52:D52"/>
    <mergeCell ref="A108:D108"/>
    <mergeCell ref="A121:C121"/>
    <mergeCell ref="A1:D1"/>
    <mergeCell ref="C20:C22"/>
    <mergeCell ref="E3:H3"/>
    <mergeCell ref="G2:H2"/>
    <mergeCell ref="E20:H20"/>
    <mergeCell ref="E21:H21"/>
    <mergeCell ref="A24:D24"/>
    <mergeCell ref="G22:H22"/>
    <mergeCell ref="E22:F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107" workbookViewId="0">
      <selection activeCell="E115" sqref="E115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97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-341757.75025000121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540190.80000000016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540190.80000000016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540190.80000000016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553574.62809999997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-355141.57835000101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-411140.73025000113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545022.88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545022.88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545022.88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133882.14974999888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553574.62809999997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-419692.4783500011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28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97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29921.120000000003</v>
      </c>
      <c r="G24" s="208"/>
      <c r="H24" s="209">
        <v>17782.552100000001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23.34</v>
      </c>
      <c r="G25" s="208"/>
      <c r="H25" s="209">
        <v>23.3415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2565</v>
      </c>
      <c r="F26" s="435">
        <v>23.34</v>
      </c>
      <c r="G26" s="381">
        <v>2565</v>
      </c>
      <c r="H26" s="382">
        <v>23.3415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1851.69</v>
      </c>
      <c r="G27" s="208"/>
      <c r="H27" s="209">
        <v>1370.5715999999998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541.29999999999995</v>
      </c>
      <c r="F28" s="435">
        <v>1377.07</v>
      </c>
      <c r="G28" s="381">
        <v>541.29999999999995</v>
      </c>
      <c r="H28" s="382">
        <v>1370.5715999999998</v>
      </c>
    </row>
    <row r="29" spans="1:8" s="3" customFormat="1" ht="13.5" customHeight="1" x14ac:dyDescent="0.2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8" s="3" customFormat="1" ht="13.5" customHeight="1" thickBot="1" x14ac:dyDescent="0.25">
      <c r="A30" s="117" t="s">
        <v>167</v>
      </c>
      <c r="B30" s="118" t="s">
        <v>0</v>
      </c>
      <c r="C30" s="121">
        <v>1</v>
      </c>
      <c r="D30" s="409">
        <v>474.62</v>
      </c>
      <c r="E30" s="436">
        <v>1</v>
      </c>
      <c r="F30" s="437">
        <v>474.62</v>
      </c>
      <c r="G30" s="384">
        <v>0</v>
      </c>
      <c r="H30" s="238">
        <v>0</v>
      </c>
    </row>
    <row r="31" spans="1:8" s="12" customFormat="1" ht="26.25" thickBot="1" x14ac:dyDescent="0.25">
      <c r="A31" s="23" t="s">
        <v>29</v>
      </c>
      <c r="B31" s="41"/>
      <c r="C31" s="224"/>
      <c r="D31" s="251"/>
      <c r="E31" s="208"/>
      <c r="F31" s="209">
        <v>23.34</v>
      </c>
      <c r="G31" s="208"/>
      <c r="H31" s="209">
        <v>0</v>
      </c>
    </row>
    <row r="32" spans="1:8" s="12" customFormat="1" ht="26.25" thickBot="1" x14ac:dyDescent="0.25">
      <c r="A32" s="122" t="s">
        <v>32</v>
      </c>
      <c r="B32" s="123"/>
      <c r="C32" s="295"/>
      <c r="D32" s="257"/>
      <c r="E32" s="208"/>
      <c r="F32" s="209">
        <v>407.84</v>
      </c>
      <c r="G32" s="208"/>
      <c r="H32" s="209">
        <v>0</v>
      </c>
    </row>
    <row r="33" spans="1:8" s="12" customFormat="1" ht="26.25" thickBot="1" x14ac:dyDescent="0.25">
      <c r="A33" s="23" t="s">
        <v>34</v>
      </c>
      <c r="B33" s="245"/>
      <c r="C33" s="311"/>
      <c r="D33" s="312"/>
      <c r="E33" s="208"/>
      <c r="F33" s="230">
        <v>22001.38</v>
      </c>
      <c r="G33" s="208"/>
      <c r="H33" s="230">
        <v>15647.728000000001</v>
      </c>
    </row>
    <row r="34" spans="1:8" s="3" customFormat="1" ht="23.25" customHeight="1" x14ac:dyDescent="0.2">
      <c r="A34" s="124" t="s">
        <v>11</v>
      </c>
      <c r="B34" s="316" t="s">
        <v>1</v>
      </c>
      <c r="C34" s="317">
        <v>2</v>
      </c>
      <c r="D34" s="318">
        <v>0.77</v>
      </c>
      <c r="E34" s="434">
        <v>726</v>
      </c>
      <c r="F34" s="435">
        <v>1118.04</v>
      </c>
      <c r="G34" s="381">
        <f>E34</f>
        <v>726</v>
      </c>
      <c r="H34" s="382">
        <v>1118.04</v>
      </c>
    </row>
    <row r="35" spans="1:8" s="3" customFormat="1" ht="24" x14ac:dyDescent="0.2">
      <c r="A35" s="152" t="s">
        <v>198</v>
      </c>
      <c r="B35" s="11" t="s">
        <v>1</v>
      </c>
      <c r="C35" s="121">
        <v>4</v>
      </c>
      <c r="D35" s="319">
        <v>9.4E-2</v>
      </c>
      <c r="E35" s="436">
        <v>726</v>
      </c>
      <c r="F35" s="437">
        <v>272.98</v>
      </c>
      <c r="G35" s="381">
        <f>E35</f>
        <v>726</v>
      </c>
      <c r="H35" s="238">
        <v>136.488</v>
      </c>
    </row>
    <row r="36" spans="1:8" s="3" customFormat="1" ht="15.75" customHeight="1" x14ac:dyDescent="0.2">
      <c r="A36" s="307" t="s">
        <v>31</v>
      </c>
      <c r="B36" s="92" t="s">
        <v>1</v>
      </c>
      <c r="C36" s="201" t="s">
        <v>67</v>
      </c>
      <c r="D36" s="265"/>
      <c r="E36" s="383">
        <v>0</v>
      </c>
      <c r="F36" s="385">
        <v>20610.36</v>
      </c>
      <c r="G36" s="236"/>
      <c r="H36" s="238">
        <v>14393.2</v>
      </c>
    </row>
    <row r="37" spans="1:8" s="3" customFormat="1" x14ac:dyDescent="0.2">
      <c r="A37" s="308" t="s">
        <v>290</v>
      </c>
      <c r="B37" s="11" t="s">
        <v>1</v>
      </c>
      <c r="C37" s="121">
        <v>1</v>
      </c>
      <c r="D37" s="258" t="s">
        <v>377</v>
      </c>
      <c r="E37" s="383">
        <v>0</v>
      </c>
      <c r="F37" s="385">
        <v>0</v>
      </c>
      <c r="G37" s="384">
        <v>9.01</v>
      </c>
      <c r="H37" s="238">
        <v>14393.2</v>
      </c>
    </row>
    <row r="38" spans="1:8" s="3" customFormat="1" ht="13.5" thickBot="1" x14ac:dyDescent="0.25">
      <c r="A38" s="309" t="s">
        <v>200</v>
      </c>
      <c r="B38" s="451"/>
      <c r="C38" s="61"/>
      <c r="D38" s="466"/>
      <c r="E38" s="383">
        <v>0</v>
      </c>
      <c r="F38" s="385">
        <v>20610.36</v>
      </c>
      <c r="G38" s="236"/>
      <c r="H38" s="237">
        <v>0</v>
      </c>
    </row>
    <row r="39" spans="1:8" s="12" customFormat="1" ht="26.25" thickBot="1" x14ac:dyDescent="0.25">
      <c r="A39" s="455" t="s">
        <v>35</v>
      </c>
      <c r="B39" s="456"/>
      <c r="C39" s="457"/>
      <c r="D39" s="259"/>
      <c r="E39" s="208"/>
      <c r="F39" s="230">
        <v>142.9</v>
      </c>
      <c r="G39" s="208"/>
      <c r="H39" s="230">
        <v>142.89600000000002</v>
      </c>
    </row>
    <row r="40" spans="1:8" s="34" customFormat="1" ht="45.75" thickBot="1" x14ac:dyDescent="0.25">
      <c r="A40" s="478" t="s">
        <v>36</v>
      </c>
      <c r="B40" s="475" t="s">
        <v>1</v>
      </c>
      <c r="C40" s="476">
        <v>1</v>
      </c>
      <c r="D40" s="477">
        <v>0.52</v>
      </c>
      <c r="E40" s="434">
        <v>274.8</v>
      </c>
      <c r="F40" s="435">
        <v>142.9</v>
      </c>
      <c r="G40" s="381">
        <v>274.8</v>
      </c>
      <c r="H40" s="382">
        <v>142.89600000000002</v>
      </c>
    </row>
    <row r="41" spans="1:8" s="12" customFormat="1" ht="26.25" thickBot="1" x14ac:dyDescent="0.25">
      <c r="A41" s="465" t="s">
        <v>37</v>
      </c>
      <c r="B41" s="456"/>
      <c r="C41" s="457"/>
      <c r="D41" s="259"/>
      <c r="E41" s="208"/>
      <c r="F41" s="230">
        <v>79.52</v>
      </c>
      <c r="G41" s="208"/>
      <c r="H41" s="230">
        <v>247.07499999999999</v>
      </c>
    </row>
    <row r="42" spans="1:8" s="3" customFormat="1" ht="67.5" x14ac:dyDescent="0.2">
      <c r="A42" s="25" t="s">
        <v>38</v>
      </c>
      <c r="B42" s="219" t="s">
        <v>64</v>
      </c>
      <c r="C42" s="31" t="s">
        <v>68</v>
      </c>
      <c r="D42" s="464">
        <v>3.1E-2</v>
      </c>
      <c r="E42" s="434">
        <v>2565</v>
      </c>
      <c r="F42" s="435">
        <v>79.52</v>
      </c>
      <c r="G42" s="381">
        <v>2565</v>
      </c>
      <c r="H42" s="382">
        <v>79.515000000000001</v>
      </c>
    </row>
    <row r="43" spans="1:8" s="3" customFormat="1" x14ac:dyDescent="0.2">
      <c r="A43" s="132" t="s">
        <v>31</v>
      </c>
      <c r="B43" s="91"/>
      <c r="C43" s="30" t="s">
        <v>67</v>
      </c>
      <c r="D43" s="411"/>
      <c r="E43" s="383">
        <v>0</v>
      </c>
      <c r="F43" s="385">
        <v>0</v>
      </c>
      <c r="G43" s="236"/>
      <c r="H43" s="238">
        <v>167.56</v>
      </c>
    </row>
    <row r="44" spans="1:8" s="3" customFormat="1" ht="13.5" thickBot="1" x14ac:dyDescent="0.25">
      <c r="A44" s="134" t="s">
        <v>169</v>
      </c>
      <c r="B44" s="118" t="s">
        <v>1</v>
      </c>
      <c r="C44" s="220">
        <v>1</v>
      </c>
      <c r="D44" s="409">
        <v>167.56</v>
      </c>
      <c r="E44" s="383">
        <v>0</v>
      </c>
      <c r="F44" s="385">
        <v>0</v>
      </c>
      <c r="G44" s="384">
        <v>1</v>
      </c>
      <c r="H44" s="238">
        <v>167.56</v>
      </c>
    </row>
    <row r="45" spans="1:8" s="12" customFormat="1" ht="26.25" thickBot="1" x14ac:dyDescent="0.25">
      <c r="A45" s="128" t="s">
        <v>39</v>
      </c>
      <c r="B45" s="123"/>
      <c r="C45" s="295"/>
      <c r="D45" s="257"/>
      <c r="E45" s="208"/>
      <c r="F45" s="230">
        <v>407.84</v>
      </c>
      <c r="G45" s="208"/>
      <c r="H45" s="230">
        <v>0</v>
      </c>
    </row>
    <row r="46" spans="1:8" s="12" customFormat="1" ht="26.25" thickBot="1" x14ac:dyDescent="0.25">
      <c r="A46" s="130" t="s">
        <v>41</v>
      </c>
      <c r="B46" s="131"/>
      <c r="C46" s="223"/>
      <c r="D46" s="413"/>
      <c r="E46" s="208"/>
      <c r="F46" s="230">
        <v>92.34</v>
      </c>
      <c r="G46" s="208"/>
      <c r="H46" s="230">
        <v>92.339999999999989</v>
      </c>
    </row>
    <row r="47" spans="1:8" s="3" customFormat="1" ht="17.25" thickBot="1" x14ac:dyDescent="0.25">
      <c r="A47" s="104" t="s">
        <v>42</v>
      </c>
      <c r="B47" s="39" t="s">
        <v>64</v>
      </c>
      <c r="C47" s="31"/>
      <c r="D47" s="412">
        <v>3.6000000000000004E-2</v>
      </c>
      <c r="E47" s="434">
        <v>2565</v>
      </c>
      <c r="F47" s="435">
        <v>92.34</v>
      </c>
      <c r="G47" s="381">
        <v>2565</v>
      </c>
      <c r="H47" s="382">
        <v>92.339999999999989</v>
      </c>
    </row>
    <row r="48" spans="1:8" s="12" customFormat="1" ht="39" thickBot="1" x14ac:dyDescent="0.25">
      <c r="A48" s="23" t="s">
        <v>43</v>
      </c>
      <c r="B48" s="41"/>
      <c r="C48" s="224"/>
      <c r="D48" s="259"/>
      <c r="E48" s="208"/>
      <c r="F48" s="230">
        <v>4890.9299999999994</v>
      </c>
      <c r="G48" s="208"/>
      <c r="H48" s="230">
        <v>258.60000000000002</v>
      </c>
    </row>
    <row r="49" spans="1:8" s="3" customFormat="1" ht="56.25" x14ac:dyDescent="0.2">
      <c r="A49" s="138" t="s">
        <v>44</v>
      </c>
      <c r="B49" s="39" t="s">
        <v>116</v>
      </c>
      <c r="C49" s="31" t="s">
        <v>68</v>
      </c>
      <c r="D49" s="412">
        <v>4.5860000000000003</v>
      </c>
      <c r="E49" s="379">
        <v>28</v>
      </c>
      <c r="F49" s="380">
        <v>256.82</v>
      </c>
      <c r="G49" s="381">
        <v>25</v>
      </c>
      <c r="H49" s="382">
        <v>114.65</v>
      </c>
    </row>
    <row r="50" spans="1:8" s="3" customFormat="1" x14ac:dyDescent="0.2">
      <c r="A50" s="139" t="s">
        <v>45</v>
      </c>
      <c r="B50" s="11"/>
      <c r="C50" s="30"/>
      <c r="D50" s="411"/>
      <c r="E50" s="383">
        <v>0</v>
      </c>
      <c r="F50" s="385">
        <v>4634.1099999999997</v>
      </c>
      <c r="G50" s="236"/>
      <c r="H50" s="237">
        <v>143.94999999999999</v>
      </c>
    </row>
    <row r="51" spans="1:8" s="3" customFormat="1" x14ac:dyDescent="0.2">
      <c r="A51" s="140" t="s">
        <v>230</v>
      </c>
      <c r="B51" s="141" t="s">
        <v>1</v>
      </c>
      <c r="C51" s="107">
        <v>1</v>
      </c>
      <c r="D51" s="414">
        <v>143.94999999999999</v>
      </c>
      <c r="E51" s="383">
        <v>0</v>
      </c>
      <c r="F51" s="385">
        <v>0</v>
      </c>
      <c r="G51" s="384">
        <v>1</v>
      </c>
      <c r="H51" s="238">
        <v>143.94999999999999</v>
      </c>
    </row>
    <row r="52" spans="1:8" s="3" customFormat="1" ht="13.5" thickBot="1" x14ac:dyDescent="0.25">
      <c r="A52" s="226" t="s">
        <v>148</v>
      </c>
      <c r="B52" s="227" t="s">
        <v>149</v>
      </c>
      <c r="C52" s="170"/>
      <c r="D52" s="260"/>
      <c r="E52" s="383">
        <v>0</v>
      </c>
      <c r="F52" s="385">
        <v>4634.1099999999997</v>
      </c>
      <c r="G52" s="236"/>
      <c r="H52" s="237">
        <v>0</v>
      </c>
    </row>
    <row r="53" spans="1:8" s="12" customFormat="1" ht="33.75" customHeight="1" thickBot="1" x14ac:dyDescent="0.25">
      <c r="A53" s="498" t="s">
        <v>46</v>
      </c>
      <c r="B53" s="499"/>
      <c r="C53" s="499"/>
      <c r="D53" s="500"/>
      <c r="E53" s="229"/>
      <c r="F53" s="230">
        <v>120834.7</v>
      </c>
      <c r="G53" s="229"/>
      <c r="H53" s="230">
        <v>180422.61199999999</v>
      </c>
    </row>
    <row r="54" spans="1:8" s="12" customFormat="1" ht="26.25" thickBot="1" x14ac:dyDescent="0.25">
      <c r="A54" s="128" t="s">
        <v>157</v>
      </c>
      <c r="B54" s="123"/>
      <c r="C54" s="295"/>
      <c r="D54" s="257"/>
      <c r="E54" s="173">
        <v>0</v>
      </c>
      <c r="F54" s="174">
        <v>8737.86</v>
      </c>
      <c r="G54" s="208"/>
      <c r="H54" s="230">
        <v>3050.86</v>
      </c>
    </row>
    <row r="55" spans="1:8" s="3" customFormat="1" x14ac:dyDescent="0.2">
      <c r="A55" s="133" t="s">
        <v>158</v>
      </c>
      <c r="B55" s="137" t="s">
        <v>9</v>
      </c>
      <c r="C55" s="107">
        <v>3</v>
      </c>
      <c r="D55" s="409">
        <v>37.21</v>
      </c>
      <c r="E55" s="434">
        <v>70</v>
      </c>
      <c r="F55" s="435">
        <v>7813.05</v>
      </c>
      <c r="G55" s="381">
        <v>83</v>
      </c>
      <c r="H55" s="382">
        <v>3050.86</v>
      </c>
    </row>
    <row r="56" spans="1:8" s="3" customFormat="1" x14ac:dyDescent="0.2">
      <c r="A56" s="143" t="s">
        <v>45</v>
      </c>
      <c r="B56" s="137"/>
      <c r="C56" s="144"/>
      <c r="D56" s="411"/>
      <c r="E56" s="383">
        <v>0</v>
      </c>
      <c r="F56" s="385">
        <v>924.81</v>
      </c>
      <c r="G56" s="236"/>
      <c r="H56" s="237">
        <v>0</v>
      </c>
    </row>
    <row r="57" spans="1:8" s="3" customFormat="1" ht="13.5" thickBot="1" x14ac:dyDescent="0.25">
      <c r="A57" s="135" t="s">
        <v>48</v>
      </c>
      <c r="B57" s="137" t="s">
        <v>222</v>
      </c>
      <c r="C57" s="107">
        <v>1</v>
      </c>
      <c r="D57" s="409">
        <v>61.65</v>
      </c>
      <c r="E57" s="436">
        <v>15</v>
      </c>
      <c r="F57" s="437">
        <v>924.81</v>
      </c>
      <c r="G57" s="384">
        <v>0</v>
      </c>
      <c r="H57" s="238">
        <v>0</v>
      </c>
    </row>
    <row r="58" spans="1:8" s="12" customFormat="1" ht="39" thickBot="1" x14ac:dyDescent="0.25">
      <c r="A58" s="23" t="s">
        <v>52</v>
      </c>
      <c r="B58" s="56"/>
      <c r="C58" s="297"/>
      <c r="D58" s="263"/>
      <c r="E58" s="398"/>
      <c r="F58" s="399">
        <v>28474.079999999998</v>
      </c>
      <c r="G58" s="398"/>
      <c r="H58" s="399">
        <v>66470.093999999997</v>
      </c>
    </row>
    <row r="59" spans="1:8" s="3" customFormat="1" ht="35.25" customHeight="1" x14ac:dyDescent="0.2">
      <c r="A59" s="147" t="s">
        <v>53</v>
      </c>
      <c r="B59" s="39"/>
      <c r="C59" s="44"/>
      <c r="D59" s="253"/>
      <c r="E59" s="379">
        <v>0</v>
      </c>
      <c r="F59" s="380">
        <v>7361.92</v>
      </c>
      <c r="G59" s="400"/>
      <c r="H59" s="432">
        <v>6700.762999999999</v>
      </c>
    </row>
    <row r="60" spans="1:8" s="3" customFormat="1" x14ac:dyDescent="0.2">
      <c r="A60" s="70" t="s">
        <v>14</v>
      </c>
      <c r="B60" s="11" t="s">
        <v>1</v>
      </c>
      <c r="C60" s="141">
        <v>1</v>
      </c>
      <c r="D60" s="264">
        <v>1.24</v>
      </c>
      <c r="E60" s="436">
        <v>2565</v>
      </c>
      <c r="F60" s="437">
        <v>3180.6</v>
      </c>
      <c r="G60" s="384">
        <v>2040</v>
      </c>
      <c r="H60" s="238">
        <v>2529.6</v>
      </c>
    </row>
    <row r="61" spans="1:8" s="3" customFormat="1" x14ac:dyDescent="0.2">
      <c r="A61" s="71" t="s">
        <v>15</v>
      </c>
      <c r="B61" s="59" t="s">
        <v>1</v>
      </c>
      <c r="C61" s="107">
        <v>12</v>
      </c>
      <c r="D61" s="264">
        <v>0.51</v>
      </c>
      <c r="E61" s="436">
        <v>541.29999999999995</v>
      </c>
      <c r="F61" s="437">
        <v>3312.76</v>
      </c>
      <c r="G61" s="384">
        <v>541.29999999999995</v>
      </c>
      <c r="H61" s="238">
        <v>3307.3429999999998</v>
      </c>
    </row>
    <row r="62" spans="1:8" s="3" customFormat="1" x14ac:dyDescent="0.2">
      <c r="A62" s="72" t="s">
        <v>16</v>
      </c>
      <c r="B62" s="59" t="s">
        <v>17</v>
      </c>
      <c r="C62" s="107">
        <v>12</v>
      </c>
      <c r="D62" s="264">
        <v>72.38</v>
      </c>
      <c r="E62" s="436">
        <v>1</v>
      </c>
      <c r="F62" s="437">
        <v>868.56</v>
      </c>
      <c r="G62" s="384">
        <v>1</v>
      </c>
      <c r="H62" s="238">
        <v>863.81999999999994</v>
      </c>
    </row>
    <row r="63" spans="1:8" s="3" customFormat="1" x14ac:dyDescent="0.2">
      <c r="A63" s="232" t="s">
        <v>45</v>
      </c>
      <c r="B63" s="233"/>
      <c r="C63" s="144"/>
      <c r="D63" s="253"/>
      <c r="E63" s="383">
        <v>0</v>
      </c>
      <c r="F63" s="385">
        <v>8618.4</v>
      </c>
      <c r="G63" s="234"/>
      <c r="H63" s="235">
        <v>39757.271000000001</v>
      </c>
    </row>
    <row r="64" spans="1:8" s="3" customFormat="1" x14ac:dyDescent="0.2">
      <c r="A64" s="149" t="s">
        <v>172</v>
      </c>
      <c r="B64" s="57"/>
      <c r="C64" s="45"/>
      <c r="D64" s="417">
        <v>0.28000000000000003</v>
      </c>
      <c r="E64" s="383">
        <v>2565</v>
      </c>
      <c r="F64" s="385">
        <v>8618.4</v>
      </c>
      <c r="G64" s="236"/>
      <c r="H64" s="237">
        <v>39757.271000000001</v>
      </c>
    </row>
    <row r="65" spans="1:8" s="3" customFormat="1" x14ac:dyDescent="0.2">
      <c r="A65" s="340" t="s">
        <v>205</v>
      </c>
      <c r="B65" s="43" t="s">
        <v>122</v>
      </c>
      <c r="C65" s="30">
        <v>1</v>
      </c>
      <c r="D65" s="265">
        <v>1200.97</v>
      </c>
      <c r="E65" s="383">
        <v>0</v>
      </c>
      <c r="F65" s="385">
        <v>0</v>
      </c>
      <c r="G65" s="384">
        <v>0.3</v>
      </c>
      <c r="H65" s="238">
        <v>360.291</v>
      </c>
    </row>
    <row r="66" spans="1:8" s="3" customFormat="1" x14ac:dyDescent="0.2">
      <c r="A66" s="429" t="s">
        <v>184</v>
      </c>
      <c r="B66" s="62" t="s">
        <v>0</v>
      </c>
      <c r="C66" s="30">
        <v>1</v>
      </c>
      <c r="D66" s="266">
        <v>756.38</v>
      </c>
      <c r="E66" s="383">
        <v>0</v>
      </c>
      <c r="F66" s="385">
        <v>0</v>
      </c>
      <c r="G66" s="384">
        <v>1</v>
      </c>
      <c r="H66" s="238">
        <v>756.38</v>
      </c>
    </row>
    <row r="67" spans="1:8" s="3" customFormat="1" x14ac:dyDescent="0.2">
      <c r="A67" s="428" t="s">
        <v>189</v>
      </c>
      <c r="B67" s="62" t="s">
        <v>0</v>
      </c>
      <c r="C67" s="30">
        <v>1</v>
      </c>
      <c r="D67" s="267">
        <v>1509.82</v>
      </c>
      <c r="E67" s="383">
        <v>0</v>
      </c>
      <c r="F67" s="385">
        <v>0</v>
      </c>
      <c r="G67" s="384">
        <v>1</v>
      </c>
      <c r="H67" s="238">
        <v>1509.82</v>
      </c>
    </row>
    <row r="68" spans="1:8" s="16" customFormat="1" x14ac:dyDescent="0.2">
      <c r="A68" s="347" t="s">
        <v>193</v>
      </c>
      <c r="B68" s="55" t="s">
        <v>0</v>
      </c>
      <c r="C68" s="45">
        <v>1</v>
      </c>
      <c r="D68" s="265">
        <v>1769.7</v>
      </c>
      <c r="E68" s="383">
        <v>0</v>
      </c>
      <c r="F68" s="385">
        <v>0</v>
      </c>
      <c r="G68" s="384">
        <v>2</v>
      </c>
      <c r="H68" s="238">
        <v>3539.4</v>
      </c>
    </row>
    <row r="69" spans="1:8" s="16" customFormat="1" x14ac:dyDescent="0.2">
      <c r="A69" s="346" t="s">
        <v>251</v>
      </c>
      <c r="B69" s="55" t="s">
        <v>115</v>
      </c>
      <c r="C69" s="45"/>
      <c r="D69" s="254">
        <v>183.3</v>
      </c>
      <c r="E69" s="383">
        <v>0</v>
      </c>
      <c r="F69" s="385">
        <v>0</v>
      </c>
      <c r="G69" s="384">
        <v>130</v>
      </c>
      <c r="H69" s="238">
        <v>22657</v>
      </c>
    </row>
    <row r="70" spans="1:8" s="16" customFormat="1" x14ac:dyDescent="0.2">
      <c r="A70" s="347" t="s">
        <v>126</v>
      </c>
      <c r="B70" s="103" t="s">
        <v>0</v>
      </c>
      <c r="C70" s="45"/>
      <c r="D70" s="254">
        <v>69.62</v>
      </c>
      <c r="E70" s="383">
        <v>0</v>
      </c>
      <c r="F70" s="385">
        <v>0</v>
      </c>
      <c r="G70" s="384">
        <v>2</v>
      </c>
      <c r="H70" s="238">
        <v>130.47999999999999</v>
      </c>
    </row>
    <row r="71" spans="1:8" s="16" customFormat="1" x14ac:dyDescent="0.2">
      <c r="A71" s="433" t="s">
        <v>130</v>
      </c>
      <c r="B71" s="40" t="s">
        <v>0</v>
      </c>
      <c r="C71" s="45"/>
      <c r="D71" s="254">
        <v>77.900000000000006</v>
      </c>
      <c r="E71" s="383">
        <v>0</v>
      </c>
      <c r="F71" s="385">
        <v>0</v>
      </c>
      <c r="G71" s="384">
        <v>1</v>
      </c>
      <c r="H71" s="238">
        <v>79.25</v>
      </c>
    </row>
    <row r="72" spans="1:8" s="16" customFormat="1" x14ac:dyDescent="0.2">
      <c r="A72" s="350" t="s">
        <v>131</v>
      </c>
      <c r="B72" s="40" t="s">
        <v>0</v>
      </c>
      <c r="C72" s="45"/>
      <c r="D72" s="254">
        <v>60.56</v>
      </c>
      <c r="E72" s="383">
        <v>0</v>
      </c>
      <c r="F72" s="385">
        <v>0</v>
      </c>
      <c r="G72" s="384">
        <v>1</v>
      </c>
      <c r="H72" s="238">
        <v>53.07</v>
      </c>
    </row>
    <row r="73" spans="1:8" s="16" customFormat="1" x14ac:dyDescent="0.2">
      <c r="A73" s="218" t="s">
        <v>134</v>
      </c>
      <c r="B73" s="43" t="s">
        <v>116</v>
      </c>
      <c r="C73" s="45"/>
      <c r="D73" s="254">
        <v>798.97</v>
      </c>
      <c r="E73" s="383">
        <v>0</v>
      </c>
      <c r="F73" s="385">
        <v>0</v>
      </c>
      <c r="G73" s="384">
        <v>14</v>
      </c>
      <c r="H73" s="238">
        <v>10671.580000000002</v>
      </c>
    </row>
    <row r="74" spans="1:8" s="16" customFormat="1" ht="36" x14ac:dyDescent="0.2">
      <c r="A74" s="104" t="s">
        <v>54</v>
      </c>
      <c r="B74" s="150" t="s">
        <v>17</v>
      </c>
      <c r="C74" s="170">
        <v>24</v>
      </c>
      <c r="D74" s="411">
        <v>62.24</v>
      </c>
      <c r="E74" s="383">
        <v>1</v>
      </c>
      <c r="F74" s="385">
        <v>1493.76</v>
      </c>
      <c r="G74" s="384">
        <v>1</v>
      </c>
      <c r="H74" s="237">
        <v>1415.24</v>
      </c>
    </row>
    <row r="75" spans="1:8" s="16" customFormat="1" x14ac:dyDescent="0.2">
      <c r="A75" s="351" t="s">
        <v>173</v>
      </c>
      <c r="B75" s="11" t="s">
        <v>17</v>
      </c>
      <c r="C75" s="45"/>
      <c r="D75" s="411">
        <v>11000</v>
      </c>
      <c r="E75" s="383">
        <v>1</v>
      </c>
      <c r="F75" s="385">
        <v>11000</v>
      </c>
      <c r="G75" s="236"/>
      <c r="H75" s="235">
        <v>18596.82</v>
      </c>
    </row>
    <row r="76" spans="1:8" s="16" customFormat="1" x14ac:dyDescent="0.2">
      <c r="A76" s="352" t="s">
        <v>296</v>
      </c>
      <c r="B76" s="47" t="s">
        <v>1</v>
      </c>
      <c r="C76" s="45"/>
      <c r="D76" s="254">
        <v>436.53</v>
      </c>
      <c r="E76" s="383">
        <v>0</v>
      </c>
      <c r="F76" s="385">
        <v>0</v>
      </c>
      <c r="G76" s="384">
        <v>4</v>
      </c>
      <c r="H76" s="238">
        <v>1746.12</v>
      </c>
    </row>
    <row r="77" spans="1:8" s="16" customFormat="1" x14ac:dyDescent="0.2">
      <c r="A77" s="352" t="s">
        <v>174</v>
      </c>
      <c r="B77" s="47" t="s">
        <v>116</v>
      </c>
      <c r="C77" s="45"/>
      <c r="D77" s="254">
        <v>1232.6199999999999</v>
      </c>
      <c r="E77" s="383">
        <v>0</v>
      </c>
      <c r="F77" s="385">
        <v>0</v>
      </c>
      <c r="G77" s="384">
        <v>2</v>
      </c>
      <c r="H77" s="238">
        <v>2465.2399999999998</v>
      </c>
    </row>
    <row r="78" spans="1:8" s="16" customFormat="1" x14ac:dyDescent="0.2">
      <c r="A78" s="352" t="s">
        <v>358</v>
      </c>
      <c r="B78" s="43" t="s">
        <v>116</v>
      </c>
      <c r="C78" s="45"/>
      <c r="D78" s="254">
        <v>1131.42</v>
      </c>
      <c r="E78" s="383">
        <v>0</v>
      </c>
      <c r="F78" s="385">
        <v>0</v>
      </c>
      <c r="G78" s="384">
        <v>1</v>
      </c>
      <c r="H78" s="238">
        <v>1131.42</v>
      </c>
    </row>
    <row r="79" spans="1:8" s="3" customFormat="1" x14ac:dyDescent="0.2">
      <c r="A79" s="353" t="s">
        <v>123</v>
      </c>
      <c r="B79" s="47" t="s">
        <v>116</v>
      </c>
      <c r="C79" s="45"/>
      <c r="D79" s="254">
        <v>79.400000000000006</v>
      </c>
      <c r="E79" s="383">
        <v>0</v>
      </c>
      <c r="F79" s="385">
        <v>0</v>
      </c>
      <c r="G79" s="384">
        <v>24</v>
      </c>
      <c r="H79" s="238">
        <v>1905.6000000000001</v>
      </c>
    </row>
    <row r="80" spans="1:8" s="3" customFormat="1" x14ac:dyDescent="0.2">
      <c r="A80" s="354" t="s">
        <v>216</v>
      </c>
      <c r="B80" s="11" t="s">
        <v>0</v>
      </c>
      <c r="C80" s="30">
        <v>1</v>
      </c>
      <c r="D80" s="265">
        <v>773.27</v>
      </c>
      <c r="E80" s="383">
        <v>0</v>
      </c>
      <c r="F80" s="385">
        <v>0</v>
      </c>
      <c r="G80" s="384">
        <v>4</v>
      </c>
      <c r="H80" s="238">
        <v>3093.08</v>
      </c>
    </row>
    <row r="81" spans="1:8" s="3" customFormat="1" x14ac:dyDescent="0.2">
      <c r="A81" s="429" t="s">
        <v>184</v>
      </c>
      <c r="B81" s="62" t="s">
        <v>0</v>
      </c>
      <c r="C81" s="30">
        <v>1</v>
      </c>
      <c r="D81" s="266">
        <v>756.38</v>
      </c>
      <c r="E81" s="383">
        <v>0</v>
      </c>
      <c r="F81" s="385">
        <v>0</v>
      </c>
      <c r="G81" s="384">
        <v>2</v>
      </c>
      <c r="H81" s="238">
        <v>1512.76</v>
      </c>
    </row>
    <row r="82" spans="1:8" s="3" customFormat="1" x14ac:dyDescent="0.2">
      <c r="A82" s="430" t="s">
        <v>190</v>
      </c>
      <c r="B82" s="11" t="s">
        <v>0</v>
      </c>
      <c r="C82" s="30">
        <v>1</v>
      </c>
      <c r="D82" s="269">
        <v>1685.16</v>
      </c>
      <c r="E82" s="383">
        <v>0</v>
      </c>
      <c r="F82" s="385">
        <v>0</v>
      </c>
      <c r="G82" s="384">
        <v>1</v>
      </c>
      <c r="H82" s="238">
        <v>1685.16</v>
      </c>
    </row>
    <row r="83" spans="1:8" s="3" customFormat="1" x14ac:dyDescent="0.2">
      <c r="A83" s="350" t="s">
        <v>125</v>
      </c>
      <c r="B83" s="40" t="s">
        <v>0</v>
      </c>
      <c r="C83" s="45"/>
      <c r="D83" s="254">
        <v>62.48</v>
      </c>
      <c r="E83" s="383">
        <v>0</v>
      </c>
      <c r="F83" s="385">
        <v>0</v>
      </c>
      <c r="G83" s="384">
        <v>1</v>
      </c>
      <c r="H83" s="238">
        <v>62.48</v>
      </c>
    </row>
    <row r="84" spans="1:8" s="3" customFormat="1" x14ac:dyDescent="0.2">
      <c r="A84" s="350" t="s">
        <v>126</v>
      </c>
      <c r="B84" s="40" t="s">
        <v>0</v>
      </c>
      <c r="C84" s="45"/>
      <c r="D84" s="254">
        <v>69.62</v>
      </c>
      <c r="E84" s="383">
        <v>0</v>
      </c>
      <c r="F84" s="385">
        <v>0</v>
      </c>
      <c r="G84" s="384">
        <v>1</v>
      </c>
      <c r="H84" s="238">
        <v>69.62</v>
      </c>
    </row>
    <row r="85" spans="1:8" s="3" customFormat="1" x14ac:dyDescent="0.2">
      <c r="A85" s="343" t="s">
        <v>132</v>
      </c>
      <c r="B85" s="55" t="s">
        <v>116</v>
      </c>
      <c r="C85" s="45"/>
      <c r="D85" s="254">
        <v>65.760000000000005</v>
      </c>
      <c r="E85" s="383">
        <v>0</v>
      </c>
      <c r="F85" s="385">
        <v>0</v>
      </c>
      <c r="G85" s="384">
        <v>2</v>
      </c>
      <c r="H85" s="238">
        <v>131.52000000000001</v>
      </c>
    </row>
    <row r="86" spans="1:8" s="3" customFormat="1" ht="13.5" thickBot="1" x14ac:dyDescent="0.25">
      <c r="A86" s="218" t="s">
        <v>134</v>
      </c>
      <c r="B86" s="43" t="s">
        <v>116</v>
      </c>
      <c r="C86" s="45"/>
      <c r="D86" s="254">
        <v>798.97</v>
      </c>
      <c r="E86" s="383">
        <v>0</v>
      </c>
      <c r="F86" s="385">
        <v>0</v>
      </c>
      <c r="G86" s="384">
        <v>6</v>
      </c>
      <c r="H86" s="238">
        <v>4793.82</v>
      </c>
    </row>
    <row r="87" spans="1:8" s="3" customFormat="1" ht="39" thickBot="1" x14ac:dyDescent="0.25">
      <c r="A87" s="88" t="s">
        <v>161</v>
      </c>
      <c r="B87" s="41"/>
      <c r="C87" s="224"/>
      <c r="D87" s="270"/>
      <c r="E87" s="208"/>
      <c r="F87" s="230">
        <v>54986.759999999995</v>
      </c>
      <c r="G87" s="208"/>
      <c r="H87" s="230">
        <v>54986.759999999995</v>
      </c>
    </row>
    <row r="88" spans="1:8" s="17" customFormat="1" ht="16.5" customHeight="1" x14ac:dyDescent="0.2">
      <c r="A88" s="104" t="s">
        <v>279</v>
      </c>
      <c r="B88" s="153" t="s">
        <v>222</v>
      </c>
      <c r="C88" s="154">
        <v>1</v>
      </c>
      <c r="D88" s="271">
        <v>20.38</v>
      </c>
      <c r="E88" s="434">
        <v>2162</v>
      </c>
      <c r="F88" s="435">
        <v>44061.56</v>
      </c>
      <c r="G88" s="381">
        <v>2162</v>
      </c>
      <c r="H88" s="382">
        <v>44061.56</v>
      </c>
    </row>
    <row r="89" spans="1:8" s="17" customFormat="1" x14ac:dyDescent="0.2">
      <c r="A89" s="66" t="s">
        <v>55</v>
      </c>
      <c r="B89" s="157" t="s">
        <v>17</v>
      </c>
      <c r="C89" s="141">
        <v>1</v>
      </c>
      <c r="D89" s="418">
        <v>868.52</v>
      </c>
      <c r="E89" s="436">
        <v>1</v>
      </c>
      <c r="F89" s="437">
        <v>868.52</v>
      </c>
      <c r="G89" s="384">
        <v>1</v>
      </c>
      <c r="H89" s="238">
        <v>868.52</v>
      </c>
    </row>
    <row r="90" spans="1:8" s="17" customFormat="1" x14ac:dyDescent="0.2">
      <c r="A90" s="58" t="s">
        <v>281</v>
      </c>
      <c r="B90" s="157" t="s">
        <v>17</v>
      </c>
      <c r="C90" s="141">
        <v>1</v>
      </c>
      <c r="D90" s="273">
        <v>434.26</v>
      </c>
      <c r="E90" s="436">
        <v>1</v>
      </c>
      <c r="F90" s="437">
        <v>434.26</v>
      </c>
      <c r="G90" s="384">
        <v>1</v>
      </c>
      <c r="H90" s="238">
        <v>434.26</v>
      </c>
    </row>
    <row r="91" spans="1:8" s="3" customFormat="1" x14ac:dyDescent="0.2">
      <c r="A91" s="66" t="s">
        <v>282</v>
      </c>
      <c r="B91" s="157" t="s">
        <v>17</v>
      </c>
      <c r="C91" s="141">
        <v>1</v>
      </c>
      <c r="D91" s="273">
        <v>434.26</v>
      </c>
      <c r="E91" s="436">
        <v>1</v>
      </c>
      <c r="F91" s="437">
        <v>434.26</v>
      </c>
      <c r="G91" s="384">
        <v>1</v>
      </c>
      <c r="H91" s="238">
        <v>434.26</v>
      </c>
    </row>
    <row r="92" spans="1:8" s="12" customFormat="1" ht="24.75" thickBot="1" x14ac:dyDescent="0.25">
      <c r="A92" s="58" t="s">
        <v>56</v>
      </c>
      <c r="B92" s="156" t="s">
        <v>65</v>
      </c>
      <c r="C92" s="107">
        <v>1</v>
      </c>
      <c r="D92" s="274">
        <v>0.96</v>
      </c>
      <c r="E92" s="436">
        <v>9571</v>
      </c>
      <c r="F92" s="437">
        <v>9188.16</v>
      </c>
      <c r="G92" s="384">
        <v>9571</v>
      </c>
      <c r="H92" s="238">
        <v>9188.16</v>
      </c>
    </row>
    <row r="93" spans="1:8" s="16" customFormat="1" ht="26.25" thickBot="1" x14ac:dyDescent="0.25">
      <c r="A93" s="160" t="s">
        <v>238</v>
      </c>
      <c r="B93" s="69"/>
      <c r="C93" s="224"/>
      <c r="D93" s="251"/>
      <c r="E93" s="239"/>
      <c r="F93" s="230">
        <v>10401.48</v>
      </c>
      <c r="G93" s="239"/>
      <c r="H93" s="230">
        <v>27725.23</v>
      </c>
    </row>
    <row r="94" spans="1:8" s="16" customFormat="1" ht="17.25" customHeight="1" x14ac:dyDescent="0.2">
      <c r="A94" s="104" t="s">
        <v>159</v>
      </c>
      <c r="B94" s="161" t="s">
        <v>237</v>
      </c>
      <c r="C94" s="162">
        <v>12</v>
      </c>
      <c r="D94" s="264">
        <v>700</v>
      </c>
      <c r="E94" s="434">
        <v>1</v>
      </c>
      <c r="F94" s="435">
        <v>8546.52</v>
      </c>
      <c r="G94" s="381">
        <v>1</v>
      </c>
      <c r="H94" s="382">
        <v>8280</v>
      </c>
    </row>
    <row r="95" spans="1:8" s="16" customFormat="1" x14ac:dyDescent="0.2">
      <c r="A95" s="104" t="s">
        <v>160</v>
      </c>
      <c r="B95" s="163" t="s">
        <v>237</v>
      </c>
      <c r="C95" s="141">
        <v>12</v>
      </c>
      <c r="D95" s="264">
        <v>154.58000000000001</v>
      </c>
      <c r="E95" s="436">
        <v>1</v>
      </c>
      <c r="F95" s="437">
        <v>1854.96</v>
      </c>
      <c r="G95" s="381">
        <v>1</v>
      </c>
      <c r="H95" s="238">
        <v>1845.47</v>
      </c>
    </row>
    <row r="96" spans="1:8" s="16" customFormat="1" x14ac:dyDescent="0.2">
      <c r="A96" s="104" t="s">
        <v>323</v>
      </c>
      <c r="B96" s="158" t="s">
        <v>237</v>
      </c>
      <c r="C96" s="164">
        <v>12</v>
      </c>
      <c r="D96" s="253">
        <v>64.06</v>
      </c>
      <c r="E96" s="383">
        <v>0</v>
      </c>
      <c r="F96" s="385">
        <v>0</v>
      </c>
      <c r="G96" s="381">
        <v>1</v>
      </c>
      <c r="H96" s="238">
        <v>764.76</v>
      </c>
    </row>
    <row r="97" spans="1:8" s="3" customFormat="1" ht="13.5" thickBot="1" x14ac:dyDescent="0.25">
      <c r="A97" s="58" t="s">
        <v>283</v>
      </c>
      <c r="B97" s="158" t="s">
        <v>0</v>
      </c>
      <c r="C97" s="30"/>
      <c r="D97" s="261" t="s">
        <v>377</v>
      </c>
      <c r="E97" s="383">
        <v>0</v>
      </c>
      <c r="F97" s="385">
        <v>0</v>
      </c>
      <c r="G97" s="384">
        <v>2</v>
      </c>
      <c r="H97" s="238">
        <v>16835</v>
      </c>
    </row>
    <row r="98" spans="1:8" s="12" customFormat="1" ht="26.25" thickBot="1" x14ac:dyDescent="0.25">
      <c r="A98" s="165" t="s">
        <v>239</v>
      </c>
      <c r="B98" s="41"/>
      <c r="C98" s="224"/>
      <c r="D98" s="251"/>
      <c r="E98" s="208"/>
      <c r="F98" s="230">
        <v>9114.92</v>
      </c>
      <c r="G98" s="208"/>
      <c r="H98" s="230">
        <v>21520.667999999998</v>
      </c>
    </row>
    <row r="99" spans="1:8" s="12" customFormat="1" ht="23.25" customHeight="1" x14ac:dyDescent="0.2">
      <c r="A99" s="166" t="s">
        <v>57</v>
      </c>
      <c r="B99" s="167"/>
      <c r="C99" s="141"/>
      <c r="D99" s="275"/>
      <c r="E99" s="383">
        <v>0</v>
      </c>
      <c r="F99" s="385">
        <v>5010.92</v>
      </c>
      <c r="G99" s="236"/>
      <c r="H99" s="237">
        <v>4983.098</v>
      </c>
    </row>
    <row r="100" spans="1:8" s="12" customFormat="1" x14ac:dyDescent="0.2">
      <c r="A100" s="168" t="s">
        <v>18</v>
      </c>
      <c r="B100" s="167" t="s">
        <v>71</v>
      </c>
      <c r="C100" s="141">
        <v>12</v>
      </c>
      <c r="D100" s="276">
        <v>13.03</v>
      </c>
      <c r="E100" s="436">
        <v>20</v>
      </c>
      <c r="F100" s="437">
        <v>3127.2</v>
      </c>
      <c r="G100" s="384">
        <v>20</v>
      </c>
      <c r="H100" s="238">
        <v>3110.2</v>
      </c>
    </row>
    <row r="101" spans="1:8" s="12" customFormat="1" x14ac:dyDescent="0.2">
      <c r="A101" s="168" t="s">
        <v>19</v>
      </c>
      <c r="B101" s="167" t="s">
        <v>1</v>
      </c>
      <c r="C101" s="141">
        <v>12</v>
      </c>
      <c r="D101" s="276">
        <v>0.28999999999999998</v>
      </c>
      <c r="E101" s="436">
        <v>541.29999999999995</v>
      </c>
      <c r="F101" s="437">
        <v>1883.72</v>
      </c>
      <c r="G101" s="384">
        <v>541.29999999999995</v>
      </c>
      <c r="H101" s="238">
        <v>1872.8979999999997</v>
      </c>
    </row>
    <row r="102" spans="1:8" s="12" customFormat="1" ht="36" x14ac:dyDescent="0.2">
      <c r="A102" s="358" t="s">
        <v>240</v>
      </c>
      <c r="B102" s="167"/>
      <c r="C102" s="141" t="s">
        <v>241</v>
      </c>
      <c r="D102" s="275"/>
      <c r="E102" s="383">
        <v>0</v>
      </c>
      <c r="F102" s="385">
        <v>4104</v>
      </c>
      <c r="G102" s="236"/>
      <c r="H102" s="237">
        <v>16537.57</v>
      </c>
    </row>
    <row r="103" spans="1:8" s="12" customFormat="1" x14ac:dyDescent="0.2">
      <c r="A103" s="108" t="s">
        <v>136</v>
      </c>
      <c r="B103" s="62" t="s">
        <v>0</v>
      </c>
      <c r="C103" s="30"/>
      <c r="D103" s="254">
        <v>2778.34</v>
      </c>
      <c r="E103" s="383">
        <v>0</v>
      </c>
      <c r="F103" s="385">
        <v>0</v>
      </c>
      <c r="G103" s="384">
        <v>1</v>
      </c>
      <c r="H103" s="238">
        <v>2286.1799999999998</v>
      </c>
    </row>
    <row r="104" spans="1:8" s="12" customFormat="1" x14ac:dyDescent="0.2">
      <c r="A104" s="197" t="s">
        <v>297</v>
      </c>
      <c r="B104" s="40" t="s">
        <v>116</v>
      </c>
      <c r="C104" s="30"/>
      <c r="D104" s="254">
        <v>58.26</v>
      </c>
      <c r="E104" s="383">
        <v>0</v>
      </c>
      <c r="F104" s="385">
        <v>0</v>
      </c>
      <c r="G104" s="384">
        <v>114</v>
      </c>
      <c r="H104" s="238">
        <v>6641.6399999999994</v>
      </c>
    </row>
    <row r="105" spans="1:8" s="12" customFormat="1" x14ac:dyDescent="0.2">
      <c r="A105" s="340" t="s">
        <v>137</v>
      </c>
      <c r="B105" s="40" t="s">
        <v>0</v>
      </c>
      <c r="C105" s="30"/>
      <c r="D105" s="254">
        <v>27.69</v>
      </c>
      <c r="E105" s="383">
        <v>0</v>
      </c>
      <c r="F105" s="385">
        <v>0</v>
      </c>
      <c r="G105" s="384">
        <v>40</v>
      </c>
      <c r="H105" s="238">
        <v>1107.6000000000001</v>
      </c>
    </row>
    <row r="106" spans="1:8" s="12" customFormat="1" x14ac:dyDescent="0.2">
      <c r="A106" s="340" t="s">
        <v>138</v>
      </c>
      <c r="B106" s="40" t="s">
        <v>116</v>
      </c>
      <c r="C106" s="30"/>
      <c r="D106" s="254">
        <v>3335</v>
      </c>
      <c r="E106" s="383">
        <v>0</v>
      </c>
      <c r="F106" s="385">
        <v>0</v>
      </c>
      <c r="G106" s="384">
        <v>1</v>
      </c>
      <c r="H106" s="238">
        <v>3335</v>
      </c>
    </row>
    <row r="107" spans="1:8" s="12" customFormat="1" x14ac:dyDescent="0.2">
      <c r="A107" s="330" t="s">
        <v>145</v>
      </c>
      <c r="B107" s="40" t="s">
        <v>116</v>
      </c>
      <c r="C107" s="30"/>
      <c r="D107" s="254">
        <v>153.97999999999999</v>
      </c>
      <c r="E107" s="383">
        <v>0</v>
      </c>
      <c r="F107" s="385">
        <v>0</v>
      </c>
      <c r="G107" s="384">
        <v>2</v>
      </c>
      <c r="H107" s="238">
        <v>307.95999999999998</v>
      </c>
    </row>
    <row r="108" spans="1:8" s="12" customFormat="1" x14ac:dyDescent="0.2">
      <c r="A108" s="359" t="s">
        <v>352</v>
      </c>
      <c r="B108" s="40" t="s">
        <v>116</v>
      </c>
      <c r="C108" s="30"/>
      <c r="D108" s="254">
        <v>47.04</v>
      </c>
      <c r="E108" s="383">
        <v>0</v>
      </c>
      <c r="F108" s="385">
        <v>0</v>
      </c>
      <c r="G108" s="384">
        <v>34</v>
      </c>
      <c r="H108" s="238">
        <v>1614.72</v>
      </c>
    </row>
    <row r="109" spans="1:8" s="12" customFormat="1" ht="13.5" thickBot="1" x14ac:dyDescent="0.25">
      <c r="A109" s="197" t="s">
        <v>292</v>
      </c>
      <c r="B109" s="40" t="s">
        <v>0</v>
      </c>
      <c r="C109" s="30"/>
      <c r="D109" s="254">
        <v>608.47</v>
      </c>
      <c r="E109" s="383">
        <v>0</v>
      </c>
      <c r="F109" s="385">
        <v>0</v>
      </c>
      <c r="G109" s="384">
        <v>2</v>
      </c>
      <c r="H109" s="238">
        <v>1244.47</v>
      </c>
    </row>
    <row r="110" spans="1:8" s="3" customFormat="1" ht="26.25" thickBot="1" x14ac:dyDescent="0.25">
      <c r="A110" s="165" t="s">
        <v>242</v>
      </c>
      <c r="B110" s="169"/>
      <c r="C110" s="299"/>
      <c r="D110" s="277"/>
      <c r="E110" s="173">
        <v>0</v>
      </c>
      <c r="F110" s="174">
        <v>9119.6</v>
      </c>
      <c r="G110" s="208"/>
      <c r="H110" s="230">
        <v>6669</v>
      </c>
    </row>
    <row r="111" spans="1:8" s="3" customFormat="1" ht="24.75" thickBot="1" x14ac:dyDescent="0.25">
      <c r="A111" s="133" t="s">
        <v>58</v>
      </c>
      <c r="B111" s="150" t="s">
        <v>64</v>
      </c>
      <c r="C111" s="170">
        <v>1</v>
      </c>
      <c r="D111" s="253"/>
      <c r="E111" s="434">
        <v>2565</v>
      </c>
      <c r="F111" s="435">
        <v>9119.6</v>
      </c>
      <c r="G111" s="381">
        <v>2565</v>
      </c>
      <c r="H111" s="382">
        <v>6669</v>
      </c>
    </row>
    <row r="112" spans="1:8" s="3" customFormat="1" ht="19.5" customHeight="1" thickBot="1" x14ac:dyDescent="0.25">
      <c r="A112" s="501" t="s">
        <v>60</v>
      </c>
      <c r="B112" s="502"/>
      <c r="C112" s="502"/>
      <c r="D112" s="503"/>
      <c r="E112" s="208"/>
      <c r="F112" s="230">
        <v>208839.81</v>
      </c>
      <c r="G112" s="208"/>
      <c r="H112" s="230">
        <v>208010.21399999998</v>
      </c>
    </row>
    <row r="113" spans="1:8" s="3" customFormat="1" ht="26.25" thickBot="1" x14ac:dyDescent="0.25">
      <c r="A113" s="179" t="s">
        <v>244</v>
      </c>
      <c r="B113" s="105"/>
      <c r="C113" s="183"/>
      <c r="D113" s="279"/>
      <c r="E113" s="173">
        <v>298.3</v>
      </c>
      <c r="F113" s="174">
        <v>60244.21</v>
      </c>
      <c r="G113" s="208">
        <v>298.3</v>
      </c>
      <c r="H113" s="230">
        <v>59877.359999999993</v>
      </c>
    </row>
    <row r="114" spans="1:8" s="3" customFormat="1" ht="24" x14ac:dyDescent="0.2">
      <c r="A114" s="362" t="s">
        <v>163</v>
      </c>
      <c r="B114" s="64" t="s">
        <v>64</v>
      </c>
      <c r="C114" s="301" t="s">
        <v>260</v>
      </c>
      <c r="D114" s="270" t="s">
        <v>245</v>
      </c>
      <c r="E114" s="434">
        <v>2565</v>
      </c>
      <c r="F114" s="435">
        <v>57289.33</v>
      </c>
      <c r="G114" s="381">
        <v>2565</v>
      </c>
      <c r="H114" s="382">
        <v>56968.649999999994</v>
      </c>
    </row>
    <row r="115" spans="1:8" s="3" customFormat="1" ht="24.75" thickBot="1" x14ac:dyDescent="0.25">
      <c r="A115" s="180" t="s">
        <v>256</v>
      </c>
      <c r="B115" s="11" t="s">
        <v>64</v>
      </c>
      <c r="C115" s="195">
        <v>12</v>
      </c>
      <c r="D115" s="319">
        <v>9.6000000000000002E-2</v>
      </c>
      <c r="E115" s="436">
        <v>2565</v>
      </c>
      <c r="F115" s="437">
        <v>2954.88</v>
      </c>
      <c r="G115" s="381">
        <v>2565</v>
      </c>
      <c r="H115" s="238">
        <v>2908.71</v>
      </c>
    </row>
    <row r="116" spans="1:8" s="12" customFormat="1" ht="51.75" thickBot="1" x14ac:dyDescent="0.25">
      <c r="A116" s="181" t="s">
        <v>246</v>
      </c>
      <c r="B116" s="63" t="s">
        <v>64</v>
      </c>
      <c r="C116" s="290" t="s">
        <v>70</v>
      </c>
      <c r="D116" s="251" t="s">
        <v>245</v>
      </c>
      <c r="E116" s="173">
        <v>2524</v>
      </c>
      <c r="F116" s="174">
        <v>126934.17</v>
      </c>
      <c r="G116" s="239">
        <v>2524</v>
      </c>
      <c r="H116" s="230">
        <v>126197.99999999999</v>
      </c>
    </row>
    <row r="117" spans="1:8" s="12" customFormat="1" ht="64.5" thickBot="1" x14ac:dyDescent="0.25">
      <c r="A117" s="182" t="s">
        <v>247</v>
      </c>
      <c r="B117" s="240" t="s">
        <v>64</v>
      </c>
      <c r="C117" s="302">
        <v>1</v>
      </c>
      <c r="D117" s="422">
        <v>3.4666666666666665E-3</v>
      </c>
      <c r="E117" s="173">
        <v>2565</v>
      </c>
      <c r="F117" s="174">
        <v>115.43</v>
      </c>
      <c r="G117" s="239">
        <v>2565</v>
      </c>
      <c r="H117" s="230">
        <v>106.70399999999999</v>
      </c>
    </row>
    <row r="118" spans="1:8" s="12" customFormat="1" ht="39.75" customHeight="1" thickBot="1" x14ac:dyDescent="0.25">
      <c r="A118" s="165" t="s">
        <v>248</v>
      </c>
      <c r="B118" s="241" t="s">
        <v>64</v>
      </c>
      <c r="C118" s="303">
        <v>12</v>
      </c>
      <c r="D118" s="280">
        <v>0.77</v>
      </c>
      <c r="E118" s="173">
        <v>2565</v>
      </c>
      <c r="F118" s="174">
        <v>21546</v>
      </c>
      <c r="G118" s="239">
        <v>2565</v>
      </c>
      <c r="H118" s="230">
        <v>21828.149999999998</v>
      </c>
    </row>
    <row r="119" spans="1:8" s="3" customFormat="1" ht="15.75" thickBot="1" x14ac:dyDescent="0.25">
      <c r="A119" s="189" t="s">
        <v>62</v>
      </c>
      <c r="B119" s="190"/>
      <c r="C119" s="191"/>
      <c r="D119" s="423"/>
      <c r="E119" s="173">
        <v>2565</v>
      </c>
      <c r="F119" s="174">
        <v>149590.79999999999</v>
      </c>
      <c r="G119" s="208">
        <v>2565</v>
      </c>
      <c r="H119" s="230">
        <v>147359.25000000003</v>
      </c>
    </row>
    <row r="120" spans="1:8" s="3" customFormat="1" ht="18" thickBot="1" x14ac:dyDescent="0.25">
      <c r="A120" s="106" t="s">
        <v>249</v>
      </c>
      <c r="B120" s="137" t="s">
        <v>64</v>
      </c>
      <c r="C120" s="107">
        <v>12</v>
      </c>
      <c r="D120" s="424">
        <v>4.8600000000000003</v>
      </c>
      <c r="E120" s="436">
        <v>2565</v>
      </c>
      <c r="F120" s="437">
        <v>149590.80000000002</v>
      </c>
      <c r="G120" s="384">
        <v>2565</v>
      </c>
      <c r="H120" s="238">
        <v>147359.25000000003</v>
      </c>
    </row>
    <row r="121" spans="1:8" s="3" customFormat="1" ht="15.75" thickBot="1" x14ac:dyDescent="0.25">
      <c r="A121" s="205" t="s">
        <v>371</v>
      </c>
      <c r="B121" s="63"/>
      <c r="C121" s="305"/>
      <c r="D121" s="427"/>
      <c r="E121" s="32"/>
      <c r="F121" s="230">
        <v>509186.43</v>
      </c>
      <c r="G121" s="32"/>
      <c r="H121" s="230">
        <v>553574.62809999997</v>
      </c>
    </row>
    <row r="122" spans="1:8" s="3" customFormat="1" x14ac:dyDescent="0.2">
      <c r="A122" s="81"/>
      <c r="B122" s="82"/>
      <c r="C122" s="28"/>
      <c r="D122" s="67"/>
      <c r="E122" s="94"/>
      <c r="F122" s="94"/>
      <c r="G122" s="94"/>
      <c r="H122" s="94"/>
    </row>
    <row r="123" spans="1:8" s="3" customFormat="1" x14ac:dyDescent="0.2">
      <c r="A123" s="484" t="s">
        <v>379</v>
      </c>
      <c r="B123" s="484"/>
      <c r="C123" s="484"/>
      <c r="D123" s="67"/>
      <c r="E123" s="94"/>
      <c r="F123" s="94"/>
      <c r="G123" s="94"/>
      <c r="H123" s="94"/>
    </row>
    <row r="124" spans="1:8" x14ac:dyDescent="0.2">
      <c r="A124" s="81"/>
      <c r="B124" s="82"/>
      <c r="C124" s="28"/>
    </row>
    <row r="125" spans="1:8" x14ac:dyDescent="0.2">
      <c r="A125" s="249" t="s">
        <v>380</v>
      </c>
      <c r="B125" s="82"/>
      <c r="C125" s="28"/>
      <c r="D125" s="74"/>
    </row>
    <row r="126" spans="1:8" x14ac:dyDescent="0.2">
      <c r="A126" s="81"/>
      <c r="B126" s="82"/>
      <c r="C126" s="28"/>
      <c r="D126" s="74"/>
    </row>
    <row r="127" spans="1:8" x14ac:dyDescent="0.2">
      <c r="A127" s="81"/>
      <c r="B127" s="82"/>
      <c r="C127" s="28"/>
      <c r="D127" s="74"/>
    </row>
    <row r="128" spans="1:8" s="3" customFormat="1" x14ac:dyDescent="0.2">
      <c r="A128" s="81"/>
      <c r="B128" s="82"/>
      <c r="C128" s="28"/>
      <c r="D128" s="74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74"/>
      <c r="E129" s="94"/>
      <c r="F129" s="94"/>
      <c r="G129" s="94"/>
      <c r="H129" s="94"/>
    </row>
    <row r="130" spans="1:8" s="3" customFormat="1" x14ac:dyDescent="0.2">
      <c r="A130" s="81"/>
      <c r="B130" s="82"/>
      <c r="C130" s="28"/>
      <c r="D130" s="74"/>
      <c r="E130" s="94"/>
      <c r="F130" s="94"/>
      <c r="G130" s="94"/>
      <c r="H130" s="94"/>
    </row>
    <row r="131" spans="1:8" s="3" customFormat="1" x14ac:dyDescent="0.2">
      <c r="A131" s="81"/>
      <c r="B131" s="82"/>
      <c r="C131" s="28"/>
      <c r="D131" s="67"/>
      <c r="E131" s="94"/>
      <c r="F131" s="94"/>
      <c r="G131" s="94"/>
      <c r="H131" s="94"/>
    </row>
    <row r="132" spans="1:8" s="12" customFormat="1" x14ac:dyDescent="0.2">
      <c r="A132" s="81"/>
      <c r="B132" s="82"/>
      <c r="C132" s="28"/>
      <c r="D132" s="67"/>
      <c r="E132" s="94"/>
      <c r="F132" s="94"/>
      <c r="G132" s="94"/>
      <c r="H132" s="94"/>
    </row>
    <row r="133" spans="1:8" s="3" customFormat="1" x14ac:dyDescent="0.2">
      <c r="A133" s="81"/>
      <c r="B133" s="82"/>
      <c r="C133" s="28"/>
      <c r="D133" s="67"/>
      <c r="E133" s="95"/>
      <c r="F133" s="95"/>
      <c r="G133" s="403"/>
      <c r="H133" s="403"/>
    </row>
    <row r="134" spans="1:8" s="3" customFormat="1" x14ac:dyDescent="0.2">
      <c r="A134" s="81"/>
      <c r="B134" s="82"/>
      <c r="C134" s="28"/>
      <c r="D134" s="67"/>
      <c r="E134" s="95"/>
      <c r="F134" s="95"/>
      <c r="G134" s="403"/>
      <c r="H134" s="403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0" spans="1:8" s="3" customFormat="1" x14ac:dyDescent="0.2">
      <c r="A140" s="8"/>
      <c r="B140" s="67"/>
      <c r="C140" s="10"/>
      <c r="D140" s="67"/>
      <c r="E140" s="95"/>
      <c r="F140" s="95"/>
      <c r="G140" s="95"/>
      <c r="H140" s="95"/>
    </row>
    <row r="141" spans="1:8" s="3" customFormat="1" x14ac:dyDescent="0.2">
      <c r="A141" s="8"/>
      <c r="B141" s="67"/>
      <c r="C141" s="10"/>
      <c r="D141" s="67"/>
      <c r="E141" s="95"/>
      <c r="F141" s="95"/>
      <c r="G141" s="95"/>
      <c r="H141" s="95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0" spans="1:4" x14ac:dyDescent="0.2">
      <c r="A150" s="1"/>
      <c r="B150" s="1"/>
      <c r="C150" s="306"/>
      <c r="D150" s="94"/>
    </row>
    <row r="151" spans="1:4" x14ac:dyDescent="0.2">
      <c r="A151" s="1"/>
      <c r="B151" s="1"/>
      <c r="C151" s="306"/>
      <c r="D151" s="94"/>
    </row>
    <row r="158" spans="1:4" x14ac:dyDescent="0.2">
      <c r="A158" s="1"/>
      <c r="B158" s="1"/>
      <c r="C158" s="306"/>
      <c r="D158" s="94"/>
    </row>
    <row r="159" spans="1:4" x14ac:dyDescent="0.2">
      <c r="A159" s="1"/>
      <c r="B159" s="1"/>
      <c r="C159" s="306"/>
      <c r="D159" s="94"/>
    </row>
    <row r="160" spans="1:4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</sheetData>
  <mergeCells count="12">
    <mergeCell ref="A53:D53"/>
    <mergeCell ref="A112:D112"/>
    <mergeCell ref="A123:C123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showZeros="0" topLeftCell="A109" workbookViewId="0">
      <selection activeCell="D116" sqref="D116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98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-728590.06612826383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590018.97000000009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590018.97000000009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590018.97000000009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683195.47749000008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-821766.57361826382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-774095.40612826392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587446.21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587446.21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587446.21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-186649.19612826395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683195.47749000008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-869844.67361826403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 t="s">
        <v>75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98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160093.57999999999</v>
      </c>
      <c r="G24" s="208"/>
      <c r="H24" s="209">
        <v>172692.95129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98581.98</v>
      </c>
      <c r="G25" s="208"/>
      <c r="H25" s="209">
        <v>147861.47659000001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2524.9</v>
      </c>
      <c r="F26" s="435">
        <v>22.98</v>
      </c>
      <c r="G26" s="381">
        <v>2524.9</v>
      </c>
      <c r="H26" s="382">
        <v>22.976590000000002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7">
        <v>98559</v>
      </c>
      <c r="G27" s="439"/>
      <c r="H27" s="237">
        <v>147838.5</v>
      </c>
    </row>
    <row r="28" spans="1:8" s="3" customFormat="1" ht="13.5" thickBot="1" x14ac:dyDescent="0.25">
      <c r="A28" s="210" t="s">
        <v>261</v>
      </c>
      <c r="B28" s="37" t="s">
        <v>1</v>
      </c>
      <c r="C28" s="293"/>
      <c r="D28" s="409">
        <v>1642.65</v>
      </c>
      <c r="E28" s="436">
        <v>60</v>
      </c>
      <c r="F28" s="437">
        <v>98559</v>
      </c>
      <c r="G28" s="384">
        <v>90</v>
      </c>
      <c r="H28" s="238">
        <v>147838.5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1857.79</v>
      </c>
      <c r="G29" s="208"/>
      <c r="H29" s="209">
        <v>1376.6484000000003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543.70000000000005</v>
      </c>
      <c r="F30" s="435">
        <v>1383.17</v>
      </c>
      <c r="G30" s="381">
        <v>543.70000000000005</v>
      </c>
      <c r="H30" s="382">
        <v>1376.6484000000003</v>
      </c>
    </row>
    <row r="31" spans="1:8" s="3" customFormat="1" ht="13.5" customHeight="1" x14ac:dyDescent="0.2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8" s="3" customFormat="1" ht="13.5" customHeight="1" thickBot="1" x14ac:dyDescent="0.25">
      <c r="A32" s="117" t="s">
        <v>167</v>
      </c>
      <c r="B32" s="118" t="s">
        <v>0</v>
      </c>
      <c r="C32" s="121">
        <v>1</v>
      </c>
      <c r="D32" s="409">
        <v>474.62</v>
      </c>
      <c r="E32" s="436">
        <v>1</v>
      </c>
      <c r="F32" s="437">
        <v>474.62</v>
      </c>
      <c r="G32" s="384">
        <v>0</v>
      </c>
      <c r="H32" s="238">
        <v>0</v>
      </c>
    </row>
    <row r="33" spans="1:8" s="12" customFormat="1" ht="26.25" thickBot="1" x14ac:dyDescent="0.25">
      <c r="A33" s="23" t="s">
        <v>29</v>
      </c>
      <c r="B33" s="41"/>
      <c r="C33" s="224"/>
      <c r="D33" s="251"/>
      <c r="E33" s="208"/>
      <c r="F33" s="209">
        <v>22.98</v>
      </c>
      <c r="G33" s="208"/>
      <c r="H33" s="209">
        <v>21323.780000000002</v>
      </c>
    </row>
    <row r="34" spans="1:8" s="3" customFormat="1" ht="20.25" customHeight="1" x14ac:dyDescent="0.2">
      <c r="A34" s="132" t="s">
        <v>31</v>
      </c>
      <c r="B34" s="92"/>
      <c r="C34" s="30" t="s">
        <v>67</v>
      </c>
      <c r="D34" s="411"/>
      <c r="E34" s="383">
        <v>0</v>
      </c>
      <c r="F34" s="385">
        <v>0</v>
      </c>
      <c r="G34" s="236"/>
      <c r="H34" s="238">
        <v>21323.780000000002</v>
      </c>
    </row>
    <row r="35" spans="1:8" s="3" customFormat="1" ht="13.5" thickBot="1" x14ac:dyDescent="0.25">
      <c r="A35" s="175" t="s">
        <v>180</v>
      </c>
      <c r="B35" s="40" t="s">
        <v>23</v>
      </c>
      <c r="C35" s="30"/>
      <c r="D35" s="409">
        <v>361.42</v>
      </c>
      <c r="E35" s="383">
        <v>0</v>
      </c>
      <c r="F35" s="385">
        <v>0</v>
      </c>
      <c r="G35" s="384">
        <v>59</v>
      </c>
      <c r="H35" s="238">
        <v>21323.780000000002</v>
      </c>
    </row>
    <row r="36" spans="1:8" s="12" customFormat="1" ht="26.25" thickBot="1" x14ac:dyDescent="0.25">
      <c r="A36" s="122" t="s">
        <v>32</v>
      </c>
      <c r="B36" s="123"/>
      <c r="C36" s="295"/>
      <c r="D36" s="257"/>
      <c r="E36" s="208"/>
      <c r="F36" s="209">
        <v>401.46</v>
      </c>
      <c r="G36" s="208"/>
      <c r="H36" s="209">
        <v>0</v>
      </c>
    </row>
    <row r="37" spans="1:8" s="12" customFormat="1" ht="26.25" thickBot="1" x14ac:dyDescent="0.25">
      <c r="A37" s="23" t="s">
        <v>34</v>
      </c>
      <c r="B37" s="245"/>
      <c r="C37" s="311"/>
      <c r="D37" s="312"/>
      <c r="E37" s="208"/>
      <c r="F37" s="230">
        <v>21801.38</v>
      </c>
      <c r="G37" s="208"/>
      <c r="H37" s="230">
        <v>1254.528</v>
      </c>
    </row>
    <row r="38" spans="1:8" s="3" customFormat="1" ht="23.25" customHeight="1" x14ac:dyDescent="0.2">
      <c r="A38" s="124" t="s">
        <v>11</v>
      </c>
      <c r="B38" s="316" t="s">
        <v>1</v>
      </c>
      <c r="C38" s="317">
        <v>2</v>
      </c>
      <c r="D38" s="318">
        <v>0.77</v>
      </c>
      <c r="E38" s="434">
        <v>726</v>
      </c>
      <c r="F38" s="435">
        <v>1118.04</v>
      </c>
      <c r="G38" s="381">
        <f>E38</f>
        <v>726</v>
      </c>
      <c r="H38" s="382">
        <v>1118.04</v>
      </c>
    </row>
    <row r="39" spans="1:8" s="3" customFormat="1" ht="24" x14ac:dyDescent="0.2">
      <c r="A39" s="152" t="s">
        <v>198</v>
      </c>
      <c r="B39" s="11" t="s">
        <v>1</v>
      </c>
      <c r="C39" s="121">
        <v>4</v>
      </c>
      <c r="D39" s="319">
        <v>9.4E-2</v>
      </c>
      <c r="E39" s="436">
        <v>726</v>
      </c>
      <c r="F39" s="437">
        <v>272.98</v>
      </c>
      <c r="G39" s="381">
        <f>E39</f>
        <v>726</v>
      </c>
      <c r="H39" s="238">
        <v>136.488</v>
      </c>
    </row>
    <row r="40" spans="1:8" s="3" customFormat="1" ht="20.25" customHeight="1" x14ac:dyDescent="0.2">
      <c r="A40" s="307" t="s">
        <v>31</v>
      </c>
      <c r="B40" s="92" t="s">
        <v>1</v>
      </c>
      <c r="C40" s="201" t="s">
        <v>67</v>
      </c>
      <c r="D40" s="265"/>
      <c r="E40" s="383">
        <v>0</v>
      </c>
      <c r="F40" s="385">
        <v>20410.36</v>
      </c>
      <c r="G40" s="236"/>
      <c r="H40" s="238">
        <v>0</v>
      </c>
    </row>
    <row r="41" spans="1:8" s="3" customFormat="1" ht="13.5" thickBot="1" x14ac:dyDescent="0.25">
      <c r="A41" s="309" t="s">
        <v>200</v>
      </c>
      <c r="B41" s="451"/>
      <c r="C41" s="61"/>
      <c r="D41" s="466"/>
      <c r="E41" s="383">
        <v>0</v>
      </c>
      <c r="F41" s="385">
        <v>20410.36</v>
      </c>
      <c r="G41" s="236"/>
      <c r="H41" s="237">
        <v>0</v>
      </c>
    </row>
    <row r="42" spans="1:8" s="12" customFormat="1" ht="26.25" thickBot="1" x14ac:dyDescent="0.25">
      <c r="A42" s="455" t="s">
        <v>35</v>
      </c>
      <c r="B42" s="456"/>
      <c r="C42" s="457"/>
      <c r="D42" s="259"/>
      <c r="E42" s="208"/>
      <c r="F42" s="230">
        <v>140.91999999999999</v>
      </c>
      <c r="G42" s="208"/>
      <c r="H42" s="230">
        <v>140.92000000000002</v>
      </c>
    </row>
    <row r="43" spans="1:8" s="34" customFormat="1" ht="60.75" thickBot="1" x14ac:dyDescent="0.25">
      <c r="A43" s="474" t="s">
        <v>36</v>
      </c>
      <c r="B43" s="475" t="s">
        <v>1</v>
      </c>
      <c r="C43" s="476">
        <v>1</v>
      </c>
      <c r="D43" s="477">
        <v>0.52</v>
      </c>
      <c r="E43" s="434">
        <v>271</v>
      </c>
      <c r="F43" s="435">
        <v>140.91999999999999</v>
      </c>
      <c r="G43" s="381">
        <v>271</v>
      </c>
      <c r="H43" s="382">
        <v>140.92000000000002</v>
      </c>
    </row>
    <row r="44" spans="1:8" s="12" customFormat="1" ht="26.25" thickBot="1" x14ac:dyDescent="0.25">
      <c r="A44" s="465" t="s">
        <v>37</v>
      </c>
      <c r="B44" s="456"/>
      <c r="C44" s="457"/>
      <c r="D44" s="259"/>
      <c r="E44" s="208"/>
      <c r="F44" s="230">
        <v>34916.43</v>
      </c>
      <c r="G44" s="208"/>
      <c r="H44" s="230">
        <v>78.271900000000002</v>
      </c>
    </row>
    <row r="45" spans="1:8" s="3" customFormat="1" ht="67.5" x14ac:dyDescent="0.2">
      <c r="A45" s="25" t="s">
        <v>38</v>
      </c>
      <c r="B45" s="219" t="s">
        <v>64</v>
      </c>
      <c r="C45" s="31" t="s">
        <v>68</v>
      </c>
      <c r="D45" s="464">
        <v>3.1E-2</v>
      </c>
      <c r="E45" s="434">
        <v>2524.9</v>
      </c>
      <c r="F45" s="435">
        <v>78.27</v>
      </c>
      <c r="G45" s="381">
        <v>2524.9</v>
      </c>
      <c r="H45" s="382">
        <v>78.271900000000002</v>
      </c>
    </row>
    <row r="46" spans="1:8" s="3" customFormat="1" ht="13.5" thickBot="1" x14ac:dyDescent="0.25">
      <c r="A46" s="132" t="s">
        <v>31</v>
      </c>
      <c r="B46" s="91"/>
      <c r="C46" s="30" t="s">
        <v>67</v>
      </c>
      <c r="D46" s="411"/>
      <c r="E46" s="383">
        <v>0</v>
      </c>
      <c r="F46" s="385">
        <v>34838.160000000003</v>
      </c>
      <c r="G46" s="236"/>
      <c r="H46" s="238">
        <v>0</v>
      </c>
    </row>
    <row r="47" spans="1:8" s="12" customFormat="1" ht="26.25" thickBot="1" x14ac:dyDescent="0.25">
      <c r="A47" s="128" t="s">
        <v>39</v>
      </c>
      <c r="B47" s="123"/>
      <c r="C47" s="295"/>
      <c r="D47" s="257"/>
      <c r="E47" s="208"/>
      <c r="F47" s="230">
        <v>401.46</v>
      </c>
      <c r="G47" s="208"/>
      <c r="H47" s="230">
        <v>0</v>
      </c>
    </row>
    <row r="48" spans="1:8" s="12" customFormat="1" ht="26.25" thickBot="1" x14ac:dyDescent="0.25">
      <c r="A48" s="130" t="s">
        <v>41</v>
      </c>
      <c r="B48" s="131"/>
      <c r="C48" s="223"/>
      <c r="D48" s="413"/>
      <c r="E48" s="208"/>
      <c r="F48" s="230">
        <v>90.9</v>
      </c>
      <c r="G48" s="208"/>
      <c r="H48" s="230">
        <v>90.8964</v>
      </c>
    </row>
    <row r="49" spans="1:8" s="3" customFormat="1" ht="17.25" thickBot="1" x14ac:dyDescent="0.25">
      <c r="A49" s="104" t="s">
        <v>42</v>
      </c>
      <c r="B49" s="39" t="s">
        <v>64</v>
      </c>
      <c r="C49" s="31"/>
      <c r="D49" s="412">
        <v>3.6000000000000004E-2</v>
      </c>
      <c r="E49" s="434">
        <v>2524.9</v>
      </c>
      <c r="F49" s="435">
        <v>90.9</v>
      </c>
      <c r="G49" s="381">
        <v>2524.9</v>
      </c>
      <c r="H49" s="382">
        <v>90.8964</v>
      </c>
    </row>
    <row r="50" spans="1:8" s="12" customFormat="1" ht="39" thickBot="1" x14ac:dyDescent="0.25">
      <c r="A50" s="23" t="s">
        <v>43</v>
      </c>
      <c r="B50" s="41"/>
      <c r="C50" s="224"/>
      <c r="D50" s="259"/>
      <c r="E50" s="208"/>
      <c r="F50" s="230">
        <v>1878.28</v>
      </c>
      <c r="G50" s="208"/>
      <c r="H50" s="230">
        <v>566.42999999999995</v>
      </c>
    </row>
    <row r="51" spans="1:8" s="3" customFormat="1" ht="56.25" x14ac:dyDescent="0.2">
      <c r="A51" s="138" t="s">
        <v>44</v>
      </c>
      <c r="B51" s="39" t="s">
        <v>116</v>
      </c>
      <c r="C51" s="31" t="s">
        <v>68</v>
      </c>
      <c r="D51" s="412">
        <v>4.5860000000000003</v>
      </c>
      <c r="E51" s="434">
        <v>28</v>
      </c>
      <c r="F51" s="435">
        <v>256.82</v>
      </c>
      <c r="G51" s="381">
        <v>25</v>
      </c>
      <c r="H51" s="382">
        <v>114.65</v>
      </c>
    </row>
    <row r="52" spans="1:8" s="3" customFormat="1" x14ac:dyDescent="0.2">
      <c r="A52" s="139" t="s">
        <v>45</v>
      </c>
      <c r="B52" s="11"/>
      <c r="C52" s="30"/>
      <c r="D52" s="411"/>
      <c r="E52" s="383">
        <v>0</v>
      </c>
      <c r="F52" s="385">
        <v>1621.46</v>
      </c>
      <c r="G52" s="236"/>
      <c r="H52" s="237">
        <v>451.78</v>
      </c>
    </row>
    <row r="53" spans="1:8" s="3" customFormat="1" x14ac:dyDescent="0.2">
      <c r="A53" s="226" t="s">
        <v>148</v>
      </c>
      <c r="B53" s="227" t="s">
        <v>149</v>
      </c>
      <c r="C53" s="170"/>
      <c r="D53" s="260"/>
      <c r="E53" s="383">
        <v>0</v>
      </c>
      <c r="F53" s="385">
        <v>1621.46</v>
      </c>
      <c r="G53" s="236"/>
      <c r="H53" s="237">
        <v>451.78</v>
      </c>
    </row>
    <row r="54" spans="1:8" s="3" customFormat="1" ht="13.5" thickBot="1" x14ac:dyDescent="0.25">
      <c r="A54" s="66" t="s">
        <v>202</v>
      </c>
      <c r="B54" s="43" t="s">
        <v>116</v>
      </c>
      <c r="C54" s="30"/>
      <c r="D54" s="254">
        <v>225.89</v>
      </c>
      <c r="E54" s="383">
        <v>0</v>
      </c>
      <c r="F54" s="385">
        <v>0</v>
      </c>
      <c r="G54" s="384">
        <v>2</v>
      </c>
      <c r="H54" s="238">
        <v>451.78</v>
      </c>
    </row>
    <row r="55" spans="1:8" s="12" customFormat="1" ht="33.75" customHeight="1" thickBot="1" x14ac:dyDescent="0.25">
      <c r="A55" s="498" t="s">
        <v>46</v>
      </c>
      <c r="B55" s="499"/>
      <c r="C55" s="499"/>
      <c r="D55" s="500"/>
      <c r="E55" s="229"/>
      <c r="F55" s="230">
        <v>120499.68000000001</v>
      </c>
      <c r="G55" s="229"/>
      <c r="H55" s="230">
        <v>168859.894</v>
      </c>
    </row>
    <row r="56" spans="1:8" s="12" customFormat="1" ht="26.25" thickBot="1" x14ac:dyDescent="0.25">
      <c r="A56" s="128" t="s">
        <v>157</v>
      </c>
      <c r="B56" s="123"/>
      <c r="C56" s="295"/>
      <c r="D56" s="257"/>
      <c r="E56" s="173">
        <v>0</v>
      </c>
      <c r="F56" s="174">
        <v>8737.86</v>
      </c>
      <c r="G56" s="208"/>
      <c r="H56" s="230">
        <v>2746.55</v>
      </c>
    </row>
    <row r="57" spans="1:8" s="3" customFormat="1" x14ac:dyDescent="0.2">
      <c r="A57" s="133" t="s">
        <v>158</v>
      </c>
      <c r="B57" s="137" t="s">
        <v>9</v>
      </c>
      <c r="C57" s="107">
        <v>3</v>
      </c>
      <c r="D57" s="409">
        <v>37.21</v>
      </c>
      <c r="E57" s="434">
        <v>70</v>
      </c>
      <c r="F57" s="435">
        <v>7813.05</v>
      </c>
      <c r="G57" s="381">
        <v>75</v>
      </c>
      <c r="H57" s="382">
        <v>2746.55</v>
      </c>
    </row>
    <row r="58" spans="1:8" s="3" customFormat="1" ht="13.5" thickBot="1" x14ac:dyDescent="0.25">
      <c r="A58" s="143" t="s">
        <v>45</v>
      </c>
      <c r="B58" s="137"/>
      <c r="C58" s="144"/>
      <c r="D58" s="411"/>
      <c r="E58" s="383">
        <v>0</v>
      </c>
      <c r="F58" s="385">
        <v>924.81</v>
      </c>
      <c r="G58" s="236"/>
      <c r="H58" s="237">
        <v>0</v>
      </c>
    </row>
    <row r="59" spans="1:8" s="12" customFormat="1" ht="39" thickBot="1" x14ac:dyDescent="0.25">
      <c r="A59" s="23" t="s">
        <v>52</v>
      </c>
      <c r="B59" s="56"/>
      <c r="C59" s="297"/>
      <c r="D59" s="263"/>
      <c r="E59" s="398"/>
      <c r="F59" s="399">
        <v>28304.3</v>
      </c>
      <c r="G59" s="398"/>
      <c r="H59" s="399">
        <v>76081.592000000004</v>
      </c>
    </row>
    <row r="60" spans="1:8" s="3" customFormat="1" ht="35.25" customHeight="1" x14ac:dyDescent="0.2">
      <c r="A60" s="147" t="s">
        <v>53</v>
      </c>
      <c r="B60" s="39"/>
      <c r="C60" s="44"/>
      <c r="D60" s="253"/>
      <c r="E60" s="379">
        <v>0</v>
      </c>
      <c r="F60" s="380">
        <v>7326.88</v>
      </c>
      <c r="G60" s="400"/>
      <c r="H60" s="432">
        <v>6517.027</v>
      </c>
    </row>
    <row r="61" spans="1:8" s="3" customFormat="1" x14ac:dyDescent="0.2">
      <c r="A61" s="70" t="s">
        <v>14</v>
      </c>
      <c r="B61" s="11" t="s">
        <v>1</v>
      </c>
      <c r="C61" s="141">
        <v>1</v>
      </c>
      <c r="D61" s="264">
        <v>1.24</v>
      </c>
      <c r="E61" s="436">
        <v>2524.9</v>
      </c>
      <c r="F61" s="437">
        <v>3130.88</v>
      </c>
      <c r="G61" s="384">
        <v>1880</v>
      </c>
      <c r="H61" s="238">
        <v>2331.1999999999998</v>
      </c>
    </row>
    <row r="62" spans="1:8" s="3" customFormat="1" x14ac:dyDescent="0.2">
      <c r="A62" s="71" t="s">
        <v>15</v>
      </c>
      <c r="B62" s="59" t="s">
        <v>1</v>
      </c>
      <c r="C62" s="107">
        <v>12</v>
      </c>
      <c r="D62" s="264">
        <v>0.51</v>
      </c>
      <c r="E62" s="436">
        <v>543.70000000000005</v>
      </c>
      <c r="F62" s="437">
        <v>3327.44</v>
      </c>
      <c r="G62" s="384">
        <v>543.70000000000005</v>
      </c>
      <c r="H62" s="238">
        <v>3322.0070000000005</v>
      </c>
    </row>
    <row r="63" spans="1:8" s="3" customFormat="1" x14ac:dyDescent="0.2">
      <c r="A63" s="72" t="s">
        <v>16</v>
      </c>
      <c r="B63" s="59" t="s">
        <v>17</v>
      </c>
      <c r="C63" s="107">
        <v>12</v>
      </c>
      <c r="D63" s="264">
        <v>72.38</v>
      </c>
      <c r="E63" s="436">
        <v>1</v>
      </c>
      <c r="F63" s="437">
        <v>868.56</v>
      </c>
      <c r="G63" s="384">
        <v>1</v>
      </c>
      <c r="H63" s="238">
        <v>863.81999999999994</v>
      </c>
    </row>
    <row r="64" spans="1:8" s="3" customFormat="1" x14ac:dyDescent="0.2">
      <c r="A64" s="232" t="s">
        <v>45</v>
      </c>
      <c r="B64" s="233"/>
      <c r="C64" s="144"/>
      <c r="D64" s="253"/>
      <c r="E64" s="383">
        <v>0</v>
      </c>
      <c r="F64" s="385">
        <v>8483.66</v>
      </c>
      <c r="G64" s="234"/>
      <c r="H64" s="235">
        <v>43115.040000000001</v>
      </c>
    </row>
    <row r="65" spans="1:8" s="3" customFormat="1" x14ac:dyDescent="0.2">
      <c r="A65" s="149" t="s">
        <v>172</v>
      </c>
      <c r="B65" s="57"/>
      <c r="C65" s="45"/>
      <c r="D65" s="417">
        <v>0.28000000000000003</v>
      </c>
      <c r="E65" s="383">
        <v>2524.9</v>
      </c>
      <c r="F65" s="385">
        <v>8483.66</v>
      </c>
      <c r="G65" s="236"/>
      <c r="H65" s="237">
        <v>43115.040000000001</v>
      </c>
    </row>
    <row r="66" spans="1:8" s="3" customFormat="1" x14ac:dyDescent="0.2">
      <c r="A66" s="340" t="s">
        <v>300</v>
      </c>
      <c r="B66" s="43" t="s">
        <v>122</v>
      </c>
      <c r="C66" s="30">
        <v>1</v>
      </c>
      <c r="D66" s="265">
        <v>1421.16</v>
      </c>
      <c r="E66" s="383">
        <v>0</v>
      </c>
      <c r="F66" s="385">
        <v>0</v>
      </c>
      <c r="G66" s="384">
        <v>1</v>
      </c>
      <c r="H66" s="238">
        <v>1421.16</v>
      </c>
    </row>
    <row r="67" spans="1:8" s="16" customFormat="1" x14ac:dyDescent="0.2">
      <c r="A67" s="58" t="s">
        <v>217</v>
      </c>
      <c r="B67" s="57" t="s">
        <v>236</v>
      </c>
      <c r="C67" s="30">
        <v>1</v>
      </c>
      <c r="D67" s="254">
        <v>1594.89</v>
      </c>
      <c r="E67" s="383">
        <v>0</v>
      </c>
      <c r="F67" s="385">
        <v>0</v>
      </c>
      <c r="G67" s="384">
        <v>6</v>
      </c>
      <c r="H67" s="238">
        <v>9569.34</v>
      </c>
    </row>
    <row r="68" spans="1:8" s="3" customFormat="1" x14ac:dyDescent="0.2">
      <c r="A68" s="58" t="s">
        <v>218</v>
      </c>
      <c r="B68" s="57" t="s">
        <v>236</v>
      </c>
      <c r="C68" s="30">
        <v>1</v>
      </c>
      <c r="D68" s="254">
        <v>1262.8</v>
      </c>
      <c r="E68" s="383">
        <v>0</v>
      </c>
      <c r="F68" s="385">
        <v>0</v>
      </c>
      <c r="G68" s="384">
        <v>4</v>
      </c>
      <c r="H68" s="238">
        <v>5051.2</v>
      </c>
    </row>
    <row r="69" spans="1:8" s="3" customFormat="1" x14ac:dyDescent="0.2">
      <c r="A69" s="343" t="s">
        <v>303</v>
      </c>
      <c r="B69" s="27" t="s">
        <v>0</v>
      </c>
      <c r="C69" s="30"/>
      <c r="D69" s="268">
        <v>288.20999999999998</v>
      </c>
      <c r="E69" s="383">
        <v>0</v>
      </c>
      <c r="F69" s="385">
        <v>0</v>
      </c>
      <c r="G69" s="384">
        <v>4</v>
      </c>
      <c r="H69" s="238">
        <v>1152.8399999999999</v>
      </c>
    </row>
    <row r="70" spans="1:8" s="3" customFormat="1" x14ac:dyDescent="0.2">
      <c r="A70" s="343" t="s">
        <v>305</v>
      </c>
      <c r="B70" s="27" t="s">
        <v>0</v>
      </c>
      <c r="C70" s="30"/>
      <c r="D70" s="268">
        <v>449.9</v>
      </c>
      <c r="E70" s="383">
        <v>0</v>
      </c>
      <c r="F70" s="385">
        <v>0</v>
      </c>
      <c r="G70" s="384">
        <v>4</v>
      </c>
      <c r="H70" s="238">
        <v>1799.6</v>
      </c>
    </row>
    <row r="71" spans="1:8" s="16" customFormat="1" x14ac:dyDescent="0.2">
      <c r="A71" s="344" t="s">
        <v>190</v>
      </c>
      <c r="B71" s="62" t="s">
        <v>0</v>
      </c>
      <c r="C71" s="30">
        <v>1</v>
      </c>
      <c r="D71" s="269">
        <v>1685.16</v>
      </c>
      <c r="E71" s="383">
        <v>0</v>
      </c>
      <c r="F71" s="385">
        <v>0</v>
      </c>
      <c r="G71" s="384">
        <v>2</v>
      </c>
      <c r="H71" s="238">
        <v>3370.32</v>
      </c>
    </row>
    <row r="72" spans="1:8" s="16" customFormat="1" x14ac:dyDescent="0.2">
      <c r="A72" s="345" t="s">
        <v>193</v>
      </c>
      <c r="B72" s="55" t="s">
        <v>0</v>
      </c>
      <c r="C72" s="45">
        <v>1</v>
      </c>
      <c r="D72" s="265">
        <v>1769.7</v>
      </c>
      <c r="E72" s="383">
        <v>0</v>
      </c>
      <c r="F72" s="385">
        <v>0</v>
      </c>
      <c r="G72" s="384">
        <v>2</v>
      </c>
      <c r="H72" s="238">
        <v>3539.4</v>
      </c>
    </row>
    <row r="73" spans="1:8" s="16" customFormat="1" x14ac:dyDescent="0.2">
      <c r="A73" s="346" t="s">
        <v>251</v>
      </c>
      <c r="B73" s="55" t="s">
        <v>115</v>
      </c>
      <c r="C73" s="45"/>
      <c r="D73" s="254">
        <v>183.3</v>
      </c>
      <c r="E73" s="383">
        <v>0</v>
      </c>
      <c r="F73" s="385">
        <v>0</v>
      </c>
      <c r="G73" s="384">
        <v>42</v>
      </c>
      <c r="H73" s="238">
        <v>6643.8</v>
      </c>
    </row>
    <row r="74" spans="1:8" s="16" customFormat="1" x14ac:dyDescent="0.2">
      <c r="A74" s="348" t="s">
        <v>129</v>
      </c>
      <c r="B74" s="40" t="s">
        <v>0</v>
      </c>
      <c r="C74" s="45"/>
      <c r="D74" s="254">
        <v>65.66</v>
      </c>
      <c r="E74" s="383">
        <v>0</v>
      </c>
      <c r="F74" s="385">
        <v>0</v>
      </c>
      <c r="G74" s="384">
        <v>1</v>
      </c>
      <c r="H74" s="238">
        <v>57.37</v>
      </c>
    </row>
    <row r="75" spans="1:8" s="16" customFormat="1" x14ac:dyDescent="0.2">
      <c r="A75" s="350" t="s">
        <v>356</v>
      </c>
      <c r="B75" s="43" t="s">
        <v>115</v>
      </c>
      <c r="C75" s="45"/>
      <c r="D75" s="254">
        <v>195.21</v>
      </c>
      <c r="E75" s="383">
        <v>0</v>
      </c>
      <c r="F75" s="385">
        <v>0</v>
      </c>
      <c r="G75" s="384">
        <v>6</v>
      </c>
      <c r="H75" s="238">
        <v>1171.26</v>
      </c>
    </row>
    <row r="76" spans="1:8" s="16" customFormat="1" x14ac:dyDescent="0.2">
      <c r="A76" s="218" t="s">
        <v>134</v>
      </c>
      <c r="B76" s="43" t="s">
        <v>116</v>
      </c>
      <c r="C76" s="45"/>
      <c r="D76" s="254">
        <v>798.97</v>
      </c>
      <c r="E76" s="383">
        <v>0</v>
      </c>
      <c r="F76" s="385">
        <v>0</v>
      </c>
      <c r="G76" s="384">
        <v>9</v>
      </c>
      <c r="H76" s="238">
        <v>7139.33</v>
      </c>
    </row>
    <row r="77" spans="1:8" s="16" customFormat="1" x14ac:dyDescent="0.2">
      <c r="A77" s="331" t="s">
        <v>135</v>
      </c>
      <c r="B77" s="43" t="s">
        <v>116</v>
      </c>
      <c r="C77" s="45"/>
      <c r="D77" s="254">
        <v>366.57</v>
      </c>
      <c r="E77" s="383">
        <v>0</v>
      </c>
      <c r="F77" s="385">
        <v>0</v>
      </c>
      <c r="G77" s="384">
        <v>6</v>
      </c>
      <c r="H77" s="238">
        <v>2199.42</v>
      </c>
    </row>
    <row r="78" spans="1:8" s="16" customFormat="1" ht="36" x14ac:dyDescent="0.2">
      <c r="A78" s="104" t="s">
        <v>54</v>
      </c>
      <c r="B78" s="150" t="s">
        <v>17</v>
      </c>
      <c r="C78" s="170">
        <v>24</v>
      </c>
      <c r="D78" s="411">
        <v>62.24</v>
      </c>
      <c r="E78" s="383">
        <v>1</v>
      </c>
      <c r="F78" s="385">
        <v>1493.76</v>
      </c>
      <c r="G78" s="384">
        <v>1</v>
      </c>
      <c r="H78" s="237">
        <v>1415.24</v>
      </c>
    </row>
    <row r="79" spans="1:8" s="16" customFormat="1" x14ac:dyDescent="0.2">
      <c r="A79" s="351" t="s">
        <v>173</v>
      </c>
      <c r="B79" s="11" t="s">
        <v>17</v>
      </c>
      <c r="C79" s="45"/>
      <c r="D79" s="411">
        <v>11000</v>
      </c>
      <c r="E79" s="383">
        <v>1</v>
      </c>
      <c r="F79" s="385">
        <v>11000</v>
      </c>
      <c r="G79" s="236"/>
      <c r="H79" s="235">
        <v>25034.284999999996</v>
      </c>
    </row>
    <row r="80" spans="1:8" s="16" customFormat="1" x14ac:dyDescent="0.2">
      <c r="A80" s="352" t="s">
        <v>296</v>
      </c>
      <c r="B80" s="47" t="s">
        <v>1</v>
      </c>
      <c r="C80" s="45"/>
      <c r="D80" s="254">
        <v>436.53</v>
      </c>
      <c r="E80" s="383">
        <v>0</v>
      </c>
      <c r="F80" s="385">
        <v>0</v>
      </c>
      <c r="G80" s="384">
        <v>4</v>
      </c>
      <c r="H80" s="238">
        <v>1746.12</v>
      </c>
    </row>
    <row r="81" spans="1:8" s="16" customFormat="1" x14ac:dyDescent="0.2">
      <c r="A81" s="352" t="s">
        <v>174</v>
      </c>
      <c r="B81" s="47" t="s">
        <v>116</v>
      </c>
      <c r="C81" s="45"/>
      <c r="D81" s="254">
        <v>1232.6199999999999</v>
      </c>
      <c r="E81" s="383">
        <v>0</v>
      </c>
      <c r="F81" s="385">
        <v>0</v>
      </c>
      <c r="G81" s="384">
        <v>2</v>
      </c>
      <c r="H81" s="238">
        <v>2465.2399999999998</v>
      </c>
    </row>
    <row r="82" spans="1:8" s="16" customFormat="1" x14ac:dyDescent="0.2">
      <c r="A82" s="352" t="s">
        <v>358</v>
      </c>
      <c r="B82" s="43" t="s">
        <v>116</v>
      </c>
      <c r="C82" s="45"/>
      <c r="D82" s="254">
        <v>1131.42</v>
      </c>
      <c r="E82" s="383">
        <v>0</v>
      </c>
      <c r="F82" s="385">
        <v>0</v>
      </c>
      <c r="G82" s="384">
        <v>2</v>
      </c>
      <c r="H82" s="238">
        <v>2262.84</v>
      </c>
    </row>
    <row r="83" spans="1:8" s="3" customFormat="1" x14ac:dyDescent="0.2">
      <c r="A83" s="353" t="s">
        <v>123</v>
      </c>
      <c r="B83" s="47" t="s">
        <v>116</v>
      </c>
      <c r="C83" s="45"/>
      <c r="D83" s="254">
        <v>79.400000000000006</v>
      </c>
      <c r="E83" s="383">
        <v>0</v>
      </c>
      <c r="F83" s="385">
        <v>0</v>
      </c>
      <c r="G83" s="384">
        <v>18</v>
      </c>
      <c r="H83" s="238">
        <v>1429.2</v>
      </c>
    </row>
    <row r="84" spans="1:8" s="3" customFormat="1" x14ac:dyDescent="0.2">
      <c r="A84" s="355" t="s">
        <v>204</v>
      </c>
      <c r="B84" s="201" t="s">
        <v>1</v>
      </c>
      <c r="C84" s="121">
        <v>1</v>
      </c>
      <c r="D84" s="419">
        <v>4926.87</v>
      </c>
      <c r="E84" s="383">
        <v>0</v>
      </c>
      <c r="F84" s="385">
        <v>0</v>
      </c>
      <c r="G84" s="384">
        <v>2.5</v>
      </c>
      <c r="H84" s="238">
        <v>12317.174999999999</v>
      </c>
    </row>
    <row r="85" spans="1:8" s="3" customFormat="1" x14ac:dyDescent="0.2">
      <c r="A85" s="342" t="s">
        <v>184</v>
      </c>
      <c r="B85" s="62" t="s">
        <v>0</v>
      </c>
      <c r="C85" s="30">
        <v>1</v>
      </c>
      <c r="D85" s="266">
        <v>756.38</v>
      </c>
      <c r="E85" s="383">
        <v>0</v>
      </c>
      <c r="F85" s="385">
        <v>0</v>
      </c>
      <c r="G85" s="384">
        <v>1</v>
      </c>
      <c r="H85" s="238">
        <v>756.38</v>
      </c>
    </row>
    <row r="86" spans="1:8" s="3" customFormat="1" x14ac:dyDescent="0.2">
      <c r="A86" s="350" t="s">
        <v>125</v>
      </c>
      <c r="B86" s="40" t="s">
        <v>0</v>
      </c>
      <c r="C86" s="45"/>
      <c r="D86" s="254">
        <v>62.48</v>
      </c>
      <c r="E86" s="383">
        <v>0</v>
      </c>
      <c r="F86" s="385">
        <v>0</v>
      </c>
      <c r="G86" s="384">
        <v>1</v>
      </c>
      <c r="H86" s="238">
        <v>62.48</v>
      </c>
    </row>
    <row r="87" spans="1:8" s="3" customFormat="1" ht="13.5" thickBot="1" x14ac:dyDescent="0.25">
      <c r="A87" s="218" t="s">
        <v>134</v>
      </c>
      <c r="B87" s="43" t="s">
        <v>116</v>
      </c>
      <c r="C87" s="45"/>
      <c r="D87" s="254">
        <v>798.97</v>
      </c>
      <c r="E87" s="383">
        <v>0</v>
      </c>
      <c r="F87" s="385">
        <v>0</v>
      </c>
      <c r="G87" s="384">
        <v>5</v>
      </c>
      <c r="H87" s="238">
        <v>3994.8500000000004</v>
      </c>
    </row>
    <row r="88" spans="1:8" s="3" customFormat="1" ht="39" thickBot="1" x14ac:dyDescent="0.25">
      <c r="A88" s="88" t="s">
        <v>161</v>
      </c>
      <c r="B88" s="41"/>
      <c r="C88" s="224"/>
      <c r="D88" s="270"/>
      <c r="E88" s="208"/>
      <c r="F88" s="230">
        <v>54877.32</v>
      </c>
      <c r="G88" s="208"/>
      <c r="H88" s="230">
        <v>54877.32</v>
      </c>
    </row>
    <row r="89" spans="1:8" s="17" customFormat="1" ht="16.5" customHeight="1" x14ac:dyDescent="0.2">
      <c r="A89" s="104" t="s">
        <v>279</v>
      </c>
      <c r="B89" s="153" t="s">
        <v>222</v>
      </c>
      <c r="C89" s="154">
        <v>1</v>
      </c>
      <c r="D89" s="271">
        <v>20.38</v>
      </c>
      <c r="E89" s="434">
        <v>2162</v>
      </c>
      <c r="F89" s="435">
        <v>44061.56</v>
      </c>
      <c r="G89" s="381">
        <v>2162</v>
      </c>
      <c r="H89" s="382">
        <v>44061.56</v>
      </c>
    </row>
    <row r="90" spans="1:8" s="17" customFormat="1" x14ac:dyDescent="0.2">
      <c r="A90" s="66" t="s">
        <v>55</v>
      </c>
      <c r="B90" s="157" t="s">
        <v>17</v>
      </c>
      <c r="C90" s="141">
        <v>1</v>
      </c>
      <c r="D90" s="418">
        <v>868.52</v>
      </c>
      <c r="E90" s="436">
        <v>1</v>
      </c>
      <c r="F90" s="437">
        <v>868.52</v>
      </c>
      <c r="G90" s="384">
        <v>1</v>
      </c>
      <c r="H90" s="238">
        <v>868.52</v>
      </c>
    </row>
    <row r="91" spans="1:8" s="17" customFormat="1" x14ac:dyDescent="0.2">
      <c r="A91" s="58" t="s">
        <v>281</v>
      </c>
      <c r="B91" s="157" t="s">
        <v>17</v>
      </c>
      <c r="C91" s="141">
        <v>1</v>
      </c>
      <c r="D91" s="273">
        <v>434.26</v>
      </c>
      <c r="E91" s="436">
        <v>1</v>
      </c>
      <c r="F91" s="437">
        <v>434.26</v>
      </c>
      <c r="G91" s="384">
        <v>1</v>
      </c>
      <c r="H91" s="238">
        <v>434.26</v>
      </c>
    </row>
    <row r="92" spans="1:8" s="3" customFormat="1" x14ac:dyDescent="0.2">
      <c r="A92" s="66" t="s">
        <v>282</v>
      </c>
      <c r="B92" s="157" t="s">
        <v>17</v>
      </c>
      <c r="C92" s="141">
        <v>1</v>
      </c>
      <c r="D92" s="273">
        <v>434.26</v>
      </c>
      <c r="E92" s="436">
        <v>1</v>
      </c>
      <c r="F92" s="437">
        <v>434.26</v>
      </c>
      <c r="G92" s="384">
        <v>1</v>
      </c>
      <c r="H92" s="238">
        <v>434.26</v>
      </c>
    </row>
    <row r="93" spans="1:8" s="12" customFormat="1" ht="24.75" thickBot="1" x14ac:dyDescent="0.25">
      <c r="A93" s="58" t="s">
        <v>56</v>
      </c>
      <c r="B93" s="156" t="s">
        <v>65</v>
      </c>
      <c r="C93" s="107">
        <v>1</v>
      </c>
      <c r="D93" s="274">
        <v>0.96</v>
      </c>
      <c r="E93" s="436">
        <v>9457</v>
      </c>
      <c r="F93" s="437">
        <v>9078.7199999999993</v>
      </c>
      <c r="G93" s="384">
        <v>9457</v>
      </c>
      <c r="H93" s="238">
        <v>9078.7199999999993</v>
      </c>
    </row>
    <row r="94" spans="1:8" s="16" customFormat="1" ht="26.25" thickBot="1" x14ac:dyDescent="0.25">
      <c r="A94" s="160" t="s">
        <v>238</v>
      </c>
      <c r="B94" s="69"/>
      <c r="C94" s="224"/>
      <c r="D94" s="251"/>
      <c r="E94" s="239"/>
      <c r="F94" s="230">
        <v>10401.48</v>
      </c>
      <c r="G94" s="239"/>
      <c r="H94" s="230">
        <v>10890.23</v>
      </c>
    </row>
    <row r="95" spans="1:8" s="16" customFormat="1" ht="17.25" customHeight="1" x14ac:dyDescent="0.2">
      <c r="A95" s="104" t="s">
        <v>159</v>
      </c>
      <c r="B95" s="161" t="s">
        <v>237</v>
      </c>
      <c r="C95" s="162">
        <v>12</v>
      </c>
      <c r="D95" s="264">
        <v>700</v>
      </c>
      <c r="E95" s="434">
        <v>1</v>
      </c>
      <c r="F95" s="435">
        <v>8546.52</v>
      </c>
      <c r="G95" s="381">
        <v>1</v>
      </c>
      <c r="H95" s="382">
        <v>8280</v>
      </c>
    </row>
    <row r="96" spans="1:8" s="16" customFormat="1" x14ac:dyDescent="0.2">
      <c r="A96" s="104" t="s">
        <v>160</v>
      </c>
      <c r="B96" s="163" t="s">
        <v>237</v>
      </c>
      <c r="C96" s="141">
        <v>12</v>
      </c>
      <c r="D96" s="264">
        <v>154.58000000000001</v>
      </c>
      <c r="E96" s="436">
        <v>1</v>
      </c>
      <c r="F96" s="437">
        <v>1854.96</v>
      </c>
      <c r="G96" s="381">
        <v>1</v>
      </c>
      <c r="H96" s="238">
        <v>1845.47</v>
      </c>
    </row>
    <row r="97" spans="1:8" s="16" customFormat="1" ht="13.5" thickBot="1" x14ac:dyDescent="0.25">
      <c r="A97" s="104" t="s">
        <v>323</v>
      </c>
      <c r="B97" s="158" t="s">
        <v>237</v>
      </c>
      <c r="C97" s="164">
        <v>12</v>
      </c>
      <c r="D97" s="253">
        <v>64.06</v>
      </c>
      <c r="E97" s="383">
        <v>0</v>
      </c>
      <c r="F97" s="385">
        <v>0</v>
      </c>
      <c r="G97" s="381">
        <v>1</v>
      </c>
      <c r="H97" s="238">
        <v>764.76</v>
      </c>
    </row>
    <row r="98" spans="1:8" s="12" customFormat="1" ht="26.25" thickBot="1" x14ac:dyDescent="0.25">
      <c r="A98" s="165" t="s">
        <v>239</v>
      </c>
      <c r="B98" s="41"/>
      <c r="C98" s="224"/>
      <c r="D98" s="251"/>
      <c r="E98" s="208"/>
      <c r="F98" s="230">
        <v>9059.119999999999</v>
      </c>
      <c r="G98" s="208"/>
      <c r="H98" s="230">
        <v>17625.201999999997</v>
      </c>
    </row>
    <row r="99" spans="1:8" s="12" customFormat="1" ht="23.25" customHeight="1" x14ac:dyDescent="0.2">
      <c r="A99" s="166" t="s">
        <v>57</v>
      </c>
      <c r="B99" s="167"/>
      <c r="C99" s="141"/>
      <c r="D99" s="275"/>
      <c r="E99" s="383">
        <v>0</v>
      </c>
      <c r="F99" s="385">
        <v>5019.28</v>
      </c>
      <c r="G99" s="236"/>
      <c r="H99" s="238">
        <v>4991.402</v>
      </c>
    </row>
    <row r="100" spans="1:8" s="12" customFormat="1" x14ac:dyDescent="0.2">
      <c r="A100" s="168" t="s">
        <v>18</v>
      </c>
      <c r="B100" s="167" t="s">
        <v>71</v>
      </c>
      <c r="C100" s="141">
        <v>12</v>
      </c>
      <c r="D100" s="276">
        <v>13.03</v>
      </c>
      <c r="E100" s="436">
        <v>20</v>
      </c>
      <c r="F100" s="437">
        <v>3127.2</v>
      </c>
      <c r="G100" s="384">
        <v>20</v>
      </c>
      <c r="H100" s="238">
        <v>3110.2</v>
      </c>
    </row>
    <row r="101" spans="1:8" s="12" customFormat="1" x14ac:dyDescent="0.2">
      <c r="A101" s="168" t="s">
        <v>19</v>
      </c>
      <c r="B101" s="167" t="s">
        <v>1</v>
      </c>
      <c r="C101" s="141">
        <v>12</v>
      </c>
      <c r="D101" s="276">
        <v>0.28999999999999998</v>
      </c>
      <c r="E101" s="436">
        <v>543.70000000000005</v>
      </c>
      <c r="F101" s="437">
        <v>1892.08</v>
      </c>
      <c r="G101" s="384">
        <v>543.70000000000005</v>
      </c>
      <c r="H101" s="238">
        <v>1881.202</v>
      </c>
    </row>
    <row r="102" spans="1:8" s="12" customFormat="1" ht="36" x14ac:dyDescent="0.2">
      <c r="A102" s="358" t="s">
        <v>240</v>
      </c>
      <c r="B102" s="167"/>
      <c r="C102" s="141" t="s">
        <v>241</v>
      </c>
      <c r="D102" s="275"/>
      <c r="E102" s="383">
        <v>0</v>
      </c>
      <c r="F102" s="385">
        <v>4039.84</v>
      </c>
      <c r="G102" s="236"/>
      <c r="H102" s="237">
        <v>12633.8</v>
      </c>
    </row>
    <row r="103" spans="1:8" s="12" customFormat="1" x14ac:dyDescent="0.2">
      <c r="A103" s="197" t="s">
        <v>297</v>
      </c>
      <c r="B103" s="40" t="s">
        <v>116</v>
      </c>
      <c r="C103" s="30"/>
      <c r="D103" s="254">
        <v>58.26</v>
      </c>
      <c r="E103" s="383">
        <v>0</v>
      </c>
      <c r="F103" s="385">
        <v>0</v>
      </c>
      <c r="G103" s="384">
        <v>109</v>
      </c>
      <c r="H103" s="238">
        <v>6350.3399999999992</v>
      </c>
    </row>
    <row r="104" spans="1:8" s="12" customFormat="1" x14ac:dyDescent="0.2">
      <c r="A104" s="340" t="s">
        <v>137</v>
      </c>
      <c r="B104" s="40" t="s">
        <v>0</v>
      </c>
      <c r="C104" s="30"/>
      <c r="D104" s="254">
        <v>27.69</v>
      </c>
      <c r="E104" s="383">
        <v>0</v>
      </c>
      <c r="F104" s="385">
        <v>0</v>
      </c>
      <c r="G104" s="384">
        <v>38</v>
      </c>
      <c r="H104" s="238">
        <v>1052.22</v>
      </c>
    </row>
    <row r="105" spans="1:8" s="12" customFormat="1" x14ac:dyDescent="0.2">
      <c r="A105" s="340" t="s">
        <v>138</v>
      </c>
      <c r="B105" s="40" t="s">
        <v>116</v>
      </c>
      <c r="C105" s="30"/>
      <c r="D105" s="254">
        <v>3335</v>
      </c>
      <c r="E105" s="383">
        <v>0</v>
      </c>
      <c r="F105" s="385">
        <v>0</v>
      </c>
      <c r="G105" s="384">
        <v>1</v>
      </c>
      <c r="H105" s="238">
        <v>3335</v>
      </c>
    </row>
    <row r="106" spans="1:8" s="12" customFormat="1" x14ac:dyDescent="0.2">
      <c r="A106" s="330" t="s">
        <v>145</v>
      </c>
      <c r="B106" s="40" t="s">
        <v>116</v>
      </c>
      <c r="C106" s="30"/>
      <c r="D106" s="254">
        <v>153.97999999999999</v>
      </c>
      <c r="E106" s="383">
        <v>0</v>
      </c>
      <c r="F106" s="385">
        <v>0</v>
      </c>
      <c r="G106" s="384">
        <v>2</v>
      </c>
      <c r="H106" s="238">
        <v>258</v>
      </c>
    </row>
    <row r="107" spans="1:8" s="12" customFormat="1" x14ac:dyDescent="0.2">
      <c r="A107" s="359" t="s">
        <v>352</v>
      </c>
      <c r="B107" s="40" t="s">
        <v>116</v>
      </c>
      <c r="C107" s="30"/>
      <c r="D107" s="254">
        <v>47.04</v>
      </c>
      <c r="E107" s="383">
        <v>0</v>
      </c>
      <c r="F107" s="385">
        <v>0</v>
      </c>
      <c r="G107" s="384">
        <v>21</v>
      </c>
      <c r="H107" s="238">
        <v>1002.2400000000001</v>
      </c>
    </row>
    <row r="108" spans="1:8" s="12" customFormat="1" ht="13.5" thickBot="1" x14ac:dyDescent="0.25">
      <c r="A108" s="197" t="s">
        <v>292</v>
      </c>
      <c r="B108" s="40" t="s">
        <v>0</v>
      </c>
      <c r="C108" s="30"/>
      <c r="D108" s="254">
        <v>608.47</v>
      </c>
      <c r="E108" s="383">
        <v>0</v>
      </c>
      <c r="F108" s="385">
        <v>0</v>
      </c>
      <c r="G108" s="384">
        <v>1</v>
      </c>
      <c r="H108" s="238">
        <v>636</v>
      </c>
    </row>
    <row r="109" spans="1:8" s="3" customFormat="1" ht="26.25" thickBot="1" x14ac:dyDescent="0.25">
      <c r="A109" s="165" t="s">
        <v>242</v>
      </c>
      <c r="B109" s="169"/>
      <c r="C109" s="299"/>
      <c r="D109" s="277"/>
      <c r="E109" s="173">
        <v>0</v>
      </c>
      <c r="F109" s="174">
        <v>9119.6</v>
      </c>
      <c r="G109" s="208"/>
      <c r="H109" s="230">
        <v>6639</v>
      </c>
    </row>
    <row r="110" spans="1:8" s="3" customFormat="1" ht="24.75" thickBot="1" x14ac:dyDescent="0.25">
      <c r="A110" s="133" t="s">
        <v>58</v>
      </c>
      <c r="B110" s="150" t="s">
        <v>64</v>
      </c>
      <c r="C110" s="170">
        <v>1</v>
      </c>
      <c r="D110" s="253"/>
      <c r="E110" s="379">
        <v>2524.9</v>
      </c>
      <c r="F110" s="380">
        <v>9119.6</v>
      </c>
      <c r="G110" s="381">
        <v>0</v>
      </c>
      <c r="H110" s="382">
        <v>6639</v>
      </c>
    </row>
    <row r="111" spans="1:8" s="3" customFormat="1" ht="19.5" customHeight="1" thickBot="1" x14ac:dyDescent="0.25">
      <c r="A111" s="501" t="s">
        <v>60</v>
      </c>
      <c r="B111" s="502"/>
      <c r="C111" s="502"/>
      <c r="D111" s="503"/>
      <c r="E111" s="208"/>
      <c r="F111" s="230">
        <v>196059.58</v>
      </c>
      <c r="G111" s="208"/>
      <c r="H111" s="230">
        <v>195410.10720000003</v>
      </c>
    </row>
    <row r="112" spans="1:8" s="3" customFormat="1" ht="26.25" thickBot="1" x14ac:dyDescent="0.25">
      <c r="A112" s="179" t="s">
        <v>244</v>
      </c>
      <c r="B112" s="105"/>
      <c r="C112" s="183"/>
      <c r="D112" s="279"/>
      <c r="E112" s="173">
        <v>294.60000000000002</v>
      </c>
      <c r="F112" s="174">
        <v>59547.29</v>
      </c>
      <c r="G112" s="208">
        <v>294.60000000000002</v>
      </c>
      <c r="H112" s="230">
        <v>59243.063000000009</v>
      </c>
    </row>
    <row r="113" spans="1:8" s="3" customFormat="1" ht="24" x14ac:dyDescent="0.2">
      <c r="A113" s="362" t="s">
        <v>163</v>
      </c>
      <c r="B113" s="64" t="s">
        <v>64</v>
      </c>
      <c r="C113" s="301" t="s">
        <v>260</v>
      </c>
      <c r="D113" s="270" t="s">
        <v>245</v>
      </c>
      <c r="E113" s="434">
        <v>2524.9</v>
      </c>
      <c r="F113" s="435">
        <v>56638.61</v>
      </c>
      <c r="G113" s="381">
        <v>2524.5</v>
      </c>
      <c r="H113" s="382">
        <v>56380.280000000006</v>
      </c>
    </row>
    <row r="114" spans="1:8" s="3" customFormat="1" ht="24.75" thickBot="1" x14ac:dyDescent="0.25">
      <c r="A114" s="180" t="s">
        <v>256</v>
      </c>
      <c r="B114" s="11" t="s">
        <v>64</v>
      </c>
      <c r="C114" s="195">
        <v>12</v>
      </c>
      <c r="D114" s="319">
        <v>9.6000000000000002E-2</v>
      </c>
      <c r="E114" s="436">
        <v>2524.9</v>
      </c>
      <c r="F114" s="437">
        <v>2908.68</v>
      </c>
      <c r="G114" s="381">
        <v>2524.5</v>
      </c>
      <c r="H114" s="238">
        <v>2862.7829999999999</v>
      </c>
    </row>
    <row r="115" spans="1:8" s="12" customFormat="1" ht="51.75" thickBot="1" x14ac:dyDescent="0.25">
      <c r="A115" s="181" t="s">
        <v>246</v>
      </c>
      <c r="B115" s="63" t="s">
        <v>64</v>
      </c>
      <c r="C115" s="290" t="s">
        <v>70</v>
      </c>
      <c r="D115" s="251" t="s">
        <v>245</v>
      </c>
      <c r="E115" s="173">
        <v>2121</v>
      </c>
      <c r="F115" s="174">
        <v>115189.51</v>
      </c>
      <c r="G115" s="239">
        <v>2121</v>
      </c>
      <c r="H115" s="230">
        <v>114578.53000000001</v>
      </c>
    </row>
    <row r="116" spans="1:8" s="12" customFormat="1" ht="64.5" thickBot="1" x14ac:dyDescent="0.25">
      <c r="A116" s="182" t="s">
        <v>247</v>
      </c>
      <c r="B116" s="240" t="s">
        <v>64</v>
      </c>
      <c r="C116" s="302">
        <v>1</v>
      </c>
      <c r="D116" s="422">
        <v>3.4666666666666665E-3</v>
      </c>
      <c r="E116" s="173">
        <v>2524.9</v>
      </c>
      <c r="F116" s="174">
        <v>113.62</v>
      </c>
      <c r="G116" s="239">
        <v>2524.5</v>
      </c>
      <c r="H116" s="230">
        <v>105.0192</v>
      </c>
    </row>
    <row r="117" spans="1:8" s="12" customFormat="1" ht="39.75" customHeight="1" thickBot="1" x14ac:dyDescent="0.25">
      <c r="A117" s="165" t="s">
        <v>248</v>
      </c>
      <c r="B117" s="241" t="s">
        <v>64</v>
      </c>
      <c r="C117" s="303">
        <v>12</v>
      </c>
      <c r="D117" s="280">
        <v>0.77</v>
      </c>
      <c r="E117" s="173">
        <v>2524.9</v>
      </c>
      <c r="F117" s="174">
        <v>21209.16</v>
      </c>
      <c r="G117" s="239">
        <v>2524.5</v>
      </c>
      <c r="H117" s="230">
        <v>21483.495000000003</v>
      </c>
    </row>
    <row r="118" spans="1:8" s="3" customFormat="1" ht="15.75" thickBot="1" x14ac:dyDescent="0.25">
      <c r="A118" s="189" t="s">
        <v>62</v>
      </c>
      <c r="B118" s="190"/>
      <c r="C118" s="191"/>
      <c r="D118" s="423"/>
      <c r="E118" s="173">
        <v>2524.9</v>
      </c>
      <c r="F118" s="174">
        <v>147252.17000000001</v>
      </c>
      <c r="G118" s="208">
        <v>2524.5</v>
      </c>
      <c r="H118" s="230">
        <v>145032.52500000002</v>
      </c>
    </row>
    <row r="119" spans="1:8" s="3" customFormat="1" ht="18" thickBot="1" x14ac:dyDescent="0.25">
      <c r="A119" s="106" t="s">
        <v>249</v>
      </c>
      <c r="B119" s="137" t="s">
        <v>64</v>
      </c>
      <c r="C119" s="107">
        <v>12</v>
      </c>
      <c r="D119" s="424">
        <v>4.8600000000000003</v>
      </c>
      <c r="E119" s="436">
        <v>2524.9</v>
      </c>
      <c r="F119" s="440">
        <v>147252.16800000001</v>
      </c>
      <c r="G119" s="384">
        <v>2524.5</v>
      </c>
      <c r="H119" s="238">
        <v>145032.52500000002</v>
      </c>
    </row>
    <row r="120" spans="1:8" s="3" customFormat="1" ht="15.75" thickBot="1" x14ac:dyDescent="0.25">
      <c r="A120" s="111" t="s">
        <v>179</v>
      </c>
      <c r="B120" s="65"/>
      <c r="C120" s="48"/>
      <c r="D120" s="284"/>
      <c r="E120" s="173">
        <v>0</v>
      </c>
      <c r="F120" s="174">
        <v>0</v>
      </c>
      <c r="G120" s="401"/>
      <c r="H120" s="230">
        <v>1200</v>
      </c>
    </row>
    <row r="121" spans="1:8" s="3" customFormat="1" ht="13.5" thickBot="1" x14ac:dyDescent="0.25">
      <c r="A121" s="49" t="s">
        <v>284</v>
      </c>
      <c r="B121" s="41"/>
      <c r="C121" s="93"/>
      <c r="D121" s="285"/>
      <c r="E121" s="173">
        <v>0</v>
      </c>
      <c r="F121" s="174">
        <v>0</v>
      </c>
      <c r="G121" s="402"/>
      <c r="H121" s="230">
        <v>1200</v>
      </c>
    </row>
    <row r="122" spans="1:8" s="3" customFormat="1" ht="13.5" thickBot="1" x14ac:dyDescent="0.25">
      <c r="A122" s="90" t="s">
        <v>307</v>
      </c>
      <c r="B122" s="221" t="s">
        <v>116</v>
      </c>
      <c r="C122" s="45"/>
      <c r="D122" s="269">
        <v>600</v>
      </c>
      <c r="E122" s="383">
        <v>0</v>
      </c>
      <c r="F122" s="385">
        <v>0</v>
      </c>
      <c r="G122" s="384">
        <v>2</v>
      </c>
      <c r="H122" s="238">
        <v>1200</v>
      </c>
    </row>
    <row r="123" spans="1:8" s="3" customFormat="1" ht="15.75" thickBot="1" x14ac:dyDescent="0.25">
      <c r="A123" s="205" t="s">
        <v>371</v>
      </c>
      <c r="B123" s="63"/>
      <c r="C123" s="305"/>
      <c r="D123" s="427"/>
      <c r="E123" s="32"/>
      <c r="F123" s="230">
        <v>623905.01</v>
      </c>
      <c r="G123" s="32"/>
      <c r="H123" s="230">
        <v>683195.47749000008</v>
      </c>
    </row>
    <row r="124" spans="1:8" s="3" customFormat="1" x14ac:dyDescent="0.2">
      <c r="A124" s="81"/>
      <c r="B124" s="82"/>
      <c r="C124" s="28"/>
      <c r="D124" s="67"/>
      <c r="E124" s="94"/>
      <c r="F124" s="94"/>
      <c r="G124" s="94"/>
      <c r="H124" s="94"/>
    </row>
    <row r="125" spans="1:8" s="3" customFormat="1" x14ac:dyDescent="0.2">
      <c r="A125" s="484" t="s">
        <v>379</v>
      </c>
      <c r="B125" s="484"/>
      <c r="C125" s="484"/>
      <c r="D125" s="67"/>
      <c r="E125" s="94"/>
      <c r="F125" s="94"/>
      <c r="G125" s="94"/>
      <c r="H125" s="94"/>
    </row>
    <row r="126" spans="1:8" x14ac:dyDescent="0.2">
      <c r="A126" s="81"/>
      <c r="B126" s="82"/>
      <c r="C126" s="28"/>
    </row>
    <row r="127" spans="1:8" x14ac:dyDescent="0.2">
      <c r="A127" s="249" t="s">
        <v>380</v>
      </c>
      <c r="B127" s="82"/>
      <c r="C127" s="28"/>
      <c r="D127" s="74"/>
    </row>
    <row r="128" spans="1:8" x14ac:dyDescent="0.2">
      <c r="A128" s="81"/>
      <c r="B128" s="82"/>
      <c r="C128" s="28"/>
      <c r="D128" s="74"/>
    </row>
    <row r="129" spans="1:8" x14ac:dyDescent="0.2">
      <c r="A129" s="81"/>
      <c r="B129" s="82"/>
      <c r="C129" s="28"/>
      <c r="D129" s="74"/>
    </row>
    <row r="130" spans="1:8" s="3" customFormat="1" x14ac:dyDescent="0.2">
      <c r="A130" s="81"/>
      <c r="B130" s="82"/>
      <c r="C130" s="28"/>
      <c r="D130" s="74"/>
      <c r="E130" s="94"/>
      <c r="F130" s="94"/>
      <c r="G130" s="94"/>
      <c r="H130" s="94"/>
    </row>
    <row r="131" spans="1:8" s="3" customFormat="1" x14ac:dyDescent="0.2">
      <c r="A131" s="81"/>
      <c r="B131" s="82"/>
      <c r="C131" s="28"/>
      <c r="D131" s="74"/>
      <c r="E131" s="94"/>
      <c r="F131" s="94"/>
      <c r="G131" s="94"/>
      <c r="H131" s="94"/>
    </row>
    <row r="132" spans="1:8" s="3" customFormat="1" x14ac:dyDescent="0.2">
      <c r="A132" s="81"/>
      <c r="B132" s="82"/>
      <c r="C132" s="28"/>
      <c r="D132" s="74"/>
      <c r="E132" s="94"/>
      <c r="F132" s="94"/>
      <c r="G132" s="94"/>
      <c r="H132" s="94"/>
    </row>
    <row r="133" spans="1:8" s="3" customFormat="1" x14ac:dyDescent="0.2">
      <c r="A133" s="81"/>
      <c r="B133" s="82"/>
      <c r="C133" s="28"/>
      <c r="D133" s="67"/>
      <c r="E133" s="94"/>
      <c r="F133" s="94"/>
      <c r="G133" s="94"/>
      <c r="H133" s="94"/>
    </row>
    <row r="134" spans="1:8" s="12" customFormat="1" x14ac:dyDescent="0.2">
      <c r="A134" s="81"/>
      <c r="B134" s="82"/>
      <c r="C134" s="28"/>
      <c r="D134" s="67"/>
      <c r="E134" s="94"/>
      <c r="F134" s="94"/>
      <c r="G134" s="94"/>
      <c r="H134" s="94"/>
    </row>
    <row r="135" spans="1:8" s="3" customFormat="1" x14ac:dyDescent="0.2">
      <c r="A135" s="81"/>
      <c r="B135" s="82"/>
      <c r="C135" s="28"/>
      <c r="D135" s="67"/>
      <c r="E135" s="95"/>
      <c r="F135" s="95"/>
      <c r="G135" s="403"/>
      <c r="H135" s="403"/>
    </row>
    <row r="136" spans="1:8" s="3" customFormat="1" x14ac:dyDescent="0.2">
      <c r="A136" s="81"/>
      <c r="B136" s="82"/>
      <c r="C136" s="28"/>
      <c r="D136" s="67"/>
      <c r="E136" s="95"/>
      <c r="F136" s="95"/>
      <c r="G136" s="403"/>
      <c r="H136" s="403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0" spans="1:8" s="3" customFormat="1" x14ac:dyDescent="0.2">
      <c r="A140" s="8"/>
      <c r="B140" s="67"/>
      <c r="C140" s="10"/>
      <c r="D140" s="67"/>
      <c r="E140" s="95"/>
      <c r="F140" s="95"/>
      <c r="G140" s="95"/>
      <c r="H140" s="95"/>
    </row>
    <row r="141" spans="1:8" s="3" customFormat="1" x14ac:dyDescent="0.2">
      <c r="A141" s="8"/>
      <c r="B141" s="67"/>
      <c r="C141" s="10"/>
      <c r="D141" s="67"/>
      <c r="E141" s="95"/>
      <c r="F141" s="95"/>
      <c r="G141" s="95"/>
      <c r="H141" s="95"/>
    </row>
    <row r="142" spans="1:8" s="3" customFormat="1" x14ac:dyDescent="0.2">
      <c r="A142" s="8"/>
      <c r="B142" s="67"/>
      <c r="C142" s="10"/>
      <c r="D142" s="67"/>
      <c r="E142" s="95"/>
      <c r="F142" s="95"/>
      <c r="G142" s="95"/>
      <c r="H142" s="95"/>
    </row>
    <row r="143" spans="1:8" s="3" customFormat="1" x14ac:dyDescent="0.2">
      <c r="A143" s="8"/>
      <c r="B143" s="67"/>
      <c r="C143" s="10"/>
      <c r="D143" s="67"/>
      <c r="E143" s="95"/>
      <c r="F143" s="95"/>
      <c r="G143" s="95"/>
      <c r="H143" s="95"/>
    </row>
    <row r="150" spans="1:4" x14ac:dyDescent="0.2">
      <c r="A150" s="1"/>
      <c r="B150" s="1"/>
      <c r="C150" s="306"/>
      <c r="D150" s="94"/>
    </row>
    <row r="151" spans="1:4" x14ac:dyDescent="0.2">
      <c r="A151" s="1"/>
      <c r="B151" s="1"/>
      <c r="C151" s="306"/>
      <c r="D151" s="94"/>
    </row>
    <row r="152" spans="1:4" x14ac:dyDescent="0.2">
      <c r="A152" s="1"/>
      <c r="B152" s="1"/>
      <c r="C152" s="306"/>
      <c r="D152" s="94"/>
    </row>
    <row r="153" spans="1:4" x14ac:dyDescent="0.2">
      <c r="A153" s="1"/>
      <c r="B153" s="1"/>
      <c r="C153" s="306"/>
      <c r="D153" s="94"/>
    </row>
    <row r="160" spans="1:4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2" spans="1:4" x14ac:dyDescent="0.2">
      <c r="A162" s="1"/>
      <c r="B162" s="1"/>
      <c r="C162" s="306"/>
      <c r="D162" s="94"/>
    </row>
    <row r="163" spans="1:4" x14ac:dyDescent="0.2">
      <c r="A163" s="1"/>
      <c r="B163" s="1"/>
      <c r="C163" s="306"/>
      <c r="D163" s="94"/>
    </row>
    <row r="170" spans="1:4" x14ac:dyDescent="0.2">
      <c r="A170" s="1"/>
      <c r="B170" s="1"/>
      <c r="C170" s="306"/>
      <c r="D170" s="94"/>
    </row>
    <row r="171" spans="1:4" x14ac:dyDescent="0.2">
      <c r="A171" s="1"/>
      <c r="B171" s="1"/>
      <c r="C171" s="306"/>
      <c r="D171" s="94"/>
    </row>
  </sheetData>
  <mergeCells count="12">
    <mergeCell ref="A55:D55"/>
    <mergeCell ref="A111:D111"/>
    <mergeCell ref="A125:C125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showZeros="0" topLeftCell="A104" workbookViewId="0">
      <selection activeCell="E115" sqref="E115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99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-448350.55612942169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592399.68000000005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592399.68000000005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592399.68000000005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682929.55863999994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-538880.43476942158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-591637.07612942159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601734.42999999993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601734.42999999993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601734.42999999993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10097.353870578343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682929.55863999994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-672832.2047694216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29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99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92341.74</v>
      </c>
      <c r="G24" s="208"/>
      <c r="H24" s="209">
        <v>167427.38952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49302.93</v>
      </c>
      <c r="G25" s="208"/>
      <c r="H25" s="209">
        <v>50124.259320000005</v>
      </c>
    </row>
    <row r="26" spans="1:8" s="33" customFormat="1" ht="67.5" customHeight="1" x14ac:dyDescent="0.2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2575.1999999999998</v>
      </c>
      <c r="F26" s="435">
        <v>23.43</v>
      </c>
      <c r="G26" s="381">
        <v>2575.1999999999998</v>
      </c>
      <c r="H26" s="382">
        <v>23.43432</v>
      </c>
    </row>
    <row r="27" spans="1:8" s="3" customFormat="1" ht="15" customHeight="1" x14ac:dyDescent="0.2">
      <c r="A27" s="116" t="s">
        <v>152</v>
      </c>
      <c r="B27" s="37" t="s">
        <v>1</v>
      </c>
      <c r="C27" s="293" t="s">
        <v>66</v>
      </c>
      <c r="D27" s="253"/>
      <c r="E27" s="383">
        <v>0</v>
      </c>
      <c r="F27" s="238">
        <v>49279.5</v>
      </c>
      <c r="G27" s="384"/>
      <c r="H27" s="238">
        <v>50100.825000000004</v>
      </c>
    </row>
    <row r="28" spans="1:8" s="3" customFormat="1" ht="13.5" thickBot="1" x14ac:dyDescent="0.25">
      <c r="A28" s="210" t="s">
        <v>261</v>
      </c>
      <c r="B28" s="37" t="s">
        <v>1</v>
      </c>
      <c r="C28" s="293"/>
      <c r="D28" s="409">
        <v>1642.65</v>
      </c>
      <c r="E28" s="436">
        <v>30</v>
      </c>
      <c r="F28" s="437">
        <v>49279.5</v>
      </c>
      <c r="G28" s="384">
        <v>30.5</v>
      </c>
      <c r="H28" s="238">
        <v>50100.825000000004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1849.4</v>
      </c>
      <c r="G29" s="208"/>
      <c r="H29" s="209">
        <v>1368.2927999999997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540.4</v>
      </c>
      <c r="F30" s="435">
        <v>1374.78</v>
      </c>
      <c r="G30" s="381">
        <v>540.4</v>
      </c>
      <c r="H30" s="382">
        <v>1368.2927999999997</v>
      </c>
    </row>
    <row r="31" spans="1:8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8" s="12" customFormat="1" ht="26.25" thickBot="1" x14ac:dyDescent="0.25">
      <c r="A32" s="23" t="s">
        <v>29</v>
      </c>
      <c r="B32" s="41"/>
      <c r="C32" s="224"/>
      <c r="D32" s="251"/>
      <c r="E32" s="208"/>
      <c r="F32" s="209">
        <v>7251.83</v>
      </c>
      <c r="G32" s="208"/>
      <c r="H32" s="209">
        <v>33973.480000000003</v>
      </c>
    </row>
    <row r="33" spans="1:8" s="3" customFormat="1" ht="20.25" customHeight="1" x14ac:dyDescent="0.2">
      <c r="A33" s="132" t="s">
        <v>31</v>
      </c>
      <c r="B33" s="92"/>
      <c r="C33" s="30" t="s">
        <v>67</v>
      </c>
      <c r="D33" s="411"/>
      <c r="E33" s="383">
        <v>0</v>
      </c>
      <c r="F33" s="385">
        <v>7228.4</v>
      </c>
      <c r="G33" s="236"/>
      <c r="H33" s="238">
        <v>33973.480000000003</v>
      </c>
    </row>
    <row r="34" spans="1:8" s="3" customFormat="1" ht="13.5" thickBot="1" x14ac:dyDescent="0.25">
      <c r="A34" s="175" t="s">
        <v>180</v>
      </c>
      <c r="B34" s="40" t="s">
        <v>23</v>
      </c>
      <c r="C34" s="30"/>
      <c r="D34" s="409">
        <v>361.42</v>
      </c>
      <c r="E34" s="436">
        <v>20</v>
      </c>
      <c r="F34" s="437">
        <v>7228.4</v>
      </c>
      <c r="G34" s="384">
        <v>94</v>
      </c>
      <c r="H34" s="238">
        <v>33973.480000000003</v>
      </c>
    </row>
    <row r="35" spans="1:8" s="12" customFormat="1" ht="26.25" thickBot="1" x14ac:dyDescent="0.25">
      <c r="A35" s="122" t="s">
        <v>32</v>
      </c>
      <c r="B35" s="123"/>
      <c r="C35" s="295"/>
      <c r="D35" s="257"/>
      <c r="E35" s="208"/>
      <c r="F35" s="209">
        <v>409.46</v>
      </c>
      <c r="G35" s="208"/>
      <c r="H35" s="209">
        <v>0</v>
      </c>
    </row>
    <row r="36" spans="1:8" s="12" customFormat="1" ht="26.25" thickBot="1" x14ac:dyDescent="0.25">
      <c r="A36" s="23" t="s">
        <v>34</v>
      </c>
      <c r="B36" s="245"/>
      <c r="C36" s="311"/>
      <c r="D36" s="312"/>
      <c r="E36" s="208"/>
      <c r="F36" s="230">
        <v>21301.38</v>
      </c>
      <c r="G36" s="208"/>
      <c r="H36" s="230">
        <v>79693.328000000009</v>
      </c>
    </row>
    <row r="37" spans="1:8" s="3" customFormat="1" ht="23.25" customHeight="1" x14ac:dyDescent="0.2">
      <c r="A37" s="124" t="s">
        <v>11</v>
      </c>
      <c r="B37" s="316" t="s">
        <v>1</v>
      </c>
      <c r="C37" s="317">
        <v>2</v>
      </c>
      <c r="D37" s="318">
        <v>0.77</v>
      </c>
      <c r="E37" s="434">
        <v>726</v>
      </c>
      <c r="F37" s="435">
        <v>1118.04</v>
      </c>
      <c r="G37" s="381">
        <f>E37</f>
        <v>726</v>
      </c>
      <c r="H37" s="382">
        <v>1118.04</v>
      </c>
    </row>
    <row r="38" spans="1:8" s="3" customFormat="1" ht="24" x14ac:dyDescent="0.2">
      <c r="A38" s="152" t="s">
        <v>198</v>
      </c>
      <c r="B38" s="11" t="s">
        <v>1</v>
      </c>
      <c r="C38" s="121">
        <v>4</v>
      </c>
      <c r="D38" s="319">
        <v>9.4E-2</v>
      </c>
      <c r="E38" s="436">
        <v>726</v>
      </c>
      <c r="F38" s="437">
        <v>272.98</v>
      </c>
      <c r="G38" s="381">
        <f>E38</f>
        <v>726</v>
      </c>
      <c r="H38" s="238">
        <v>136.488</v>
      </c>
    </row>
    <row r="39" spans="1:8" s="3" customFormat="1" ht="20.25" customHeight="1" x14ac:dyDescent="0.2">
      <c r="A39" s="307" t="s">
        <v>31</v>
      </c>
      <c r="B39" s="92" t="s">
        <v>1</v>
      </c>
      <c r="C39" s="201" t="s">
        <v>67</v>
      </c>
      <c r="D39" s="265"/>
      <c r="E39" s="383">
        <v>0</v>
      </c>
      <c r="F39" s="385">
        <v>19910.36</v>
      </c>
      <c r="G39" s="236"/>
      <c r="H39" s="238">
        <v>78438.8</v>
      </c>
    </row>
    <row r="40" spans="1:8" s="3" customFormat="1" x14ac:dyDescent="0.2">
      <c r="A40" s="308" t="s">
        <v>290</v>
      </c>
      <c r="B40" s="11" t="s">
        <v>1</v>
      </c>
      <c r="C40" s="121">
        <v>1</v>
      </c>
      <c r="D40" s="258" t="s">
        <v>377</v>
      </c>
      <c r="E40" s="383">
        <v>0</v>
      </c>
      <c r="F40" s="385">
        <v>0</v>
      </c>
      <c r="G40" s="384">
        <v>68.62</v>
      </c>
      <c r="H40" s="238">
        <v>58608.35</v>
      </c>
    </row>
    <row r="41" spans="1:8" s="3" customFormat="1" x14ac:dyDescent="0.2">
      <c r="A41" s="308" t="s">
        <v>354</v>
      </c>
      <c r="B41" s="320" t="s">
        <v>1</v>
      </c>
      <c r="C41" s="121">
        <v>1</v>
      </c>
      <c r="D41" s="258" t="s">
        <v>377</v>
      </c>
      <c r="E41" s="383">
        <v>0</v>
      </c>
      <c r="F41" s="385">
        <v>0</v>
      </c>
      <c r="G41" s="384">
        <v>9.3070000000000004</v>
      </c>
      <c r="H41" s="238">
        <v>19830.45</v>
      </c>
    </row>
    <row r="42" spans="1:8" s="3" customFormat="1" ht="13.5" thickBot="1" x14ac:dyDescent="0.25">
      <c r="A42" s="309" t="s">
        <v>200</v>
      </c>
      <c r="B42" s="451"/>
      <c r="C42" s="61"/>
      <c r="D42" s="466"/>
      <c r="E42" s="383">
        <v>0</v>
      </c>
      <c r="F42" s="385">
        <v>19910.36</v>
      </c>
      <c r="G42" s="236"/>
      <c r="H42" s="237">
        <v>0</v>
      </c>
    </row>
    <row r="43" spans="1:8" s="12" customFormat="1" ht="26.25" thickBot="1" x14ac:dyDescent="0.25">
      <c r="A43" s="455" t="s">
        <v>35</v>
      </c>
      <c r="B43" s="456"/>
      <c r="C43" s="457"/>
      <c r="D43" s="259"/>
      <c r="E43" s="208"/>
      <c r="F43" s="230">
        <v>141.65</v>
      </c>
      <c r="G43" s="208"/>
      <c r="H43" s="230">
        <v>141.648</v>
      </c>
    </row>
    <row r="44" spans="1:8" s="34" customFormat="1" ht="45.75" thickBot="1" x14ac:dyDescent="0.25">
      <c r="A44" s="478" t="s">
        <v>36</v>
      </c>
      <c r="B44" s="475" t="s">
        <v>1</v>
      </c>
      <c r="C44" s="476">
        <v>1</v>
      </c>
      <c r="D44" s="477">
        <v>0.52</v>
      </c>
      <c r="E44" s="434">
        <v>272.39999999999998</v>
      </c>
      <c r="F44" s="435">
        <v>141.65</v>
      </c>
      <c r="G44" s="381">
        <v>272.39999999999998</v>
      </c>
      <c r="H44" s="382">
        <v>141.648</v>
      </c>
    </row>
    <row r="45" spans="1:8" s="12" customFormat="1" ht="26.25" thickBot="1" x14ac:dyDescent="0.25">
      <c r="A45" s="465" t="s">
        <v>37</v>
      </c>
      <c r="B45" s="456"/>
      <c r="C45" s="457"/>
      <c r="D45" s="259"/>
      <c r="E45" s="208"/>
      <c r="F45" s="230">
        <v>8789.3700000000008</v>
      </c>
      <c r="G45" s="208"/>
      <c r="H45" s="230">
        <v>79.831199999999995</v>
      </c>
    </row>
    <row r="46" spans="1:8" s="3" customFormat="1" ht="67.5" x14ac:dyDescent="0.2">
      <c r="A46" s="25" t="s">
        <v>38</v>
      </c>
      <c r="B46" s="219" t="s">
        <v>64</v>
      </c>
      <c r="C46" s="31" t="s">
        <v>68</v>
      </c>
      <c r="D46" s="464">
        <v>3.1E-2</v>
      </c>
      <c r="E46" s="434">
        <v>2575.1999999999998</v>
      </c>
      <c r="F46" s="435">
        <v>79.83</v>
      </c>
      <c r="G46" s="381">
        <v>2575.1999999999998</v>
      </c>
      <c r="H46" s="382">
        <v>79.831199999999995</v>
      </c>
    </row>
    <row r="47" spans="1:8" s="3" customFormat="1" ht="13.5" thickBot="1" x14ac:dyDescent="0.25">
      <c r="A47" s="132" t="s">
        <v>31</v>
      </c>
      <c r="B47" s="91"/>
      <c r="C47" s="30" t="s">
        <v>67</v>
      </c>
      <c r="D47" s="411"/>
      <c r="E47" s="383">
        <v>0</v>
      </c>
      <c r="F47" s="385">
        <v>8709.5400000000009</v>
      </c>
      <c r="G47" s="236"/>
      <c r="H47" s="238">
        <v>0</v>
      </c>
    </row>
    <row r="48" spans="1:8" s="12" customFormat="1" ht="26.25" thickBot="1" x14ac:dyDescent="0.25">
      <c r="A48" s="128" t="s">
        <v>39</v>
      </c>
      <c r="B48" s="123"/>
      <c r="C48" s="295"/>
      <c r="D48" s="257"/>
      <c r="E48" s="208"/>
      <c r="F48" s="230">
        <v>409.46</v>
      </c>
      <c r="G48" s="208"/>
      <c r="H48" s="230">
        <v>0</v>
      </c>
    </row>
    <row r="49" spans="1:8" s="12" customFormat="1" ht="26.25" thickBot="1" x14ac:dyDescent="0.25">
      <c r="A49" s="130" t="s">
        <v>41</v>
      </c>
      <c r="B49" s="131"/>
      <c r="C49" s="223"/>
      <c r="D49" s="413"/>
      <c r="E49" s="208"/>
      <c r="F49" s="230">
        <v>92.71</v>
      </c>
      <c r="G49" s="208"/>
      <c r="H49" s="230">
        <v>92.707199999999986</v>
      </c>
    </row>
    <row r="50" spans="1:8" s="3" customFormat="1" ht="17.25" thickBot="1" x14ac:dyDescent="0.25">
      <c r="A50" s="104" t="s">
        <v>42</v>
      </c>
      <c r="B50" s="39" t="s">
        <v>64</v>
      </c>
      <c r="C50" s="31"/>
      <c r="D50" s="412">
        <v>3.6000000000000004E-2</v>
      </c>
      <c r="E50" s="379">
        <v>2575.1999999999998</v>
      </c>
      <c r="F50" s="380">
        <v>92.71</v>
      </c>
      <c r="G50" s="381">
        <v>2575.1999999999998</v>
      </c>
      <c r="H50" s="382">
        <v>92.707199999999986</v>
      </c>
    </row>
    <row r="51" spans="1:8" s="12" customFormat="1" ht="39" thickBot="1" x14ac:dyDescent="0.25">
      <c r="A51" s="23" t="s">
        <v>43</v>
      </c>
      <c r="B51" s="41"/>
      <c r="C51" s="224"/>
      <c r="D51" s="259"/>
      <c r="E51" s="208"/>
      <c r="F51" s="230">
        <v>2793.55</v>
      </c>
      <c r="G51" s="208"/>
      <c r="H51" s="230">
        <v>1953.8430000000003</v>
      </c>
    </row>
    <row r="52" spans="1:8" s="3" customFormat="1" ht="56.25" x14ac:dyDescent="0.2">
      <c r="A52" s="138" t="s">
        <v>44</v>
      </c>
      <c r="B52" s="39" t="s">
        <v>116</v>
      </c>
      <c r="C52" s="31" t="s">
        <v>68</v>
      </c>
      <c r="D52" s="412">
        <v>4.5860000000000003</v>
      </c>
      <c r="E52" s="434">
        <v>28</v>
      </c>
      <c r="F52" s="435">
        <v>256.82</v>
      </c>
      <c r="G52" s="381">
        <v>28</v>
      </c>
      <c r="H52" s="382">
        <v>128.40800000000002</v>
      </c>
    </row>
    <row r="53" spans="1:8" s="3" customFormat="1" x14ac:dyDescent="0.2">
      <c r="A53" s="139" t="s">
        <v>45</v>
      </c>
      <c r="B53" s="11"/>
      <c r="C53" s="30"/>
      <c r="D53" s="411"/>
      <c r="E53" s="383">
        <v>0</v>
      </c>
      <c r="F53" s="385">
        <v>2536.73</v>
      </c>
      <c r="G53" s="236"/>
      <c r="H53" s="237">
        <v>1825.4350000000002</v>
      </c>
    </row>
    <row r="54" spans="1:8" s="3" customFormat="1" x14ac:dyDescent="0.2">
      <c r="A54" s="226" t="s">
        <v>148</v>
      </c>
      <c r="B54" s="227" t="s">
        <v>149</v>
      </c>
      <c r="C54" s="170"/>
      <c r="D54" s="260"/>
      <c r="E54" s="383">
        <v>0</v>
      </c>
      <c r="F54" s="385">
        <v>2536.73</v>
      </c>
      <c r="G54" s="236"/>
      <c r="H54" s="237">
        <v>1825.4350000000002</v>
      </c>
    </row>
    <row r="55" spans="1:8" s="3" customFormat="1" x14ac:dyDescent="0.2">
      <c r="A55" s="83" t="s">
        <v>372</v>
      </c>
      <c r="B55" s="43" t="s">
        <v>115</v>
      </c>
      <c r="C55" s="30"/>
      <c r="D55" s="254">
        <v>128.65</v>
      </c>
      <c r="E55" s="383">
        <v>0</v>
      </c>
      <c r="F55" s="385">
        <v>0</v>
      </c>
      <c r="G55" s="384">
        <v>3.5</v>
      </c>
      <c r="H55" s="238">
        <v>450.27500000000003</v>
      </c>
    </row>
    <row r="56" spans="1:8" ht="13.5" thickBot="1" x14ac:dyDescent="0.25">
      <c r="A56" s="83" t="s">
        <v>331</v>
      </c>
      <c r="B56" s="43" t="s">
        <v>0</v>
      </c>
      <c r="C56" s="30"/>
      <c r="D56" s="254">
        <v>1375.16</v>
      </c>
      <c r="E56" s="383">
        <v>0</v>
      </c>
      <c r="F56" s="385">
        <v>0</v>
      </c>
      <c r="G56" s="384">
        <v>1</v>
      </c>
      <c r="H56" s="238">
        <v>1375.16</v>
      </c>
    </row>
    <row r="57" spans="1:8" s="12" customFormat="1" ht="33.75" customHeight="1" thickBot="1" x14ac:dyDescent="0.25">
      <c r="A57" s="498" t="s">
        <v>46</v>
      </c>
      <c r="B57" s="499"/>
      <c r="C57" s="499"/>
      <c r="D57" s="500"/>
      <c r="E57" s="229"/>
      <c r="F57" s="230">
        <v>120955.54000000001</v>
      </c>
      <c r="G57" s="229"/>
      <c r="H57" s="230">
        <v>135568.408</v>
      </c>
    </row>
    <row r="58" spans="1:8" s="12" customFormat="1" ht="26.25" thickBot="1" x14ac:dyDescent="0.25">
      <c r="A58" s="128" t="s">
        <v>157</v>
      </c>
      <c r="B58" s="123"/>
      <c r="C58" s="295"/>
      <c r="D58" s="257"/>
      <c r="E58" s="173">
        <v>0</v>
      </c>
      <c r="F58" s="174">
        <v>8737.86</v>
      </c>
      <c r="G58" s="208"/>
      <c r="H58" s="230">
        <v>1457.46</v>
      </c>
    </row>
    <row r="59" spans="1:8" s="3" customFormat="1" x14ac:dyDescent="0.2">
      <c r="A59" s="133" t="s">
        <v>158</v>
      </c>
      <c r="B59" s="137" t="s">
        <v>9</v>
      </c>
      <c r="C59" s="107">
        <v>3</v>
      </c>
      <c r="D59" s="409">
        <v>37.21</v>
      </c>
      <c r="E59" s="434">
        <v>70</v>
      </c>
      <c r="F59" s="435">
        <v>7813.05</v>
      </c>
      <c r="G59" s="381">
        <v>40</v>
      </c>
      <c r="H59" s="382">
        <v>1457.46</v>
      </c>
    </row>
    <row r="60" spans="1:8" s="3" customFormat="1" ht="13.5" thickBot="1" x14ac:dyDescent="0.25">
      <c r="A60" s="143" t="s">
        <v>45</v>
      </c>
      <c r="B60" s="137"/>
      <c r="C60" s="144"/>
      <c r="D60" s="411"/>
      <c r="E60" s="383">
        <v>0</v>
      </c>
      <c r="F60" s="385">
        <v>924.81</v>
      </c>
      <c r="G60" s="236"/>
      <c r="H60" s="237">
        <v>0</v>
      </c>
    </row>
    <row r="61" spans="1:8" s="12" customFormat="1" ht="39" thickBot="1" x14ac:dyDescent="0.25">
      <c r="A61" s="23" t="s">
        <v>52</v>
      </c>
      <c r="B61" s="56"/>
      <c r="C61" s="297"/>
      <c r="D61" s="263"/>
      <c r="E61" s="398"/>
      <c r="F61" s="399">
        <v>28515.489999999998</v>
      </c>
      <c r="G61" s="398"/>
      <c r="H61" s="399">
        <v>44693.394</v>
      </c>
    </row>
    <row r="62" spans="1:8" s="3" customFormat="1" ht="35.25" customHeight="1" x14ac:dyDescent="0.2">
      <c r="A62" s="147" t="s">
        <v>53</v>
      </c>
      <c r="B62" s="39"/>
      <c r="C62" s="44"/>
      <c r="D62" s="253"/>
      <c r="E62" s="379">
        <v>0</v>
      </c>
      <c r="F62" s="380">
        <v>7369.06</v>
      </c>
      <c r="G62" s="400"/>
      <c r="H62" s="432">
        <v>6100.0639999999994</v>
      </c>
    </row>
    <row r="63" spans="1:8" s="3" customFormat="1" x14ac:dyDescent="0.2">
      <c r="A63" s="70" t="s">
        <v>14</v>
      </c>
      <c r="B63" s="11" t="s">
        <v>1</v>
      </c>
      <c r="C63" s="141">
        <v>1</v>
      </c>
      <c r="D63" s="264">
        <v>1.24</v>
      </c>
      <c r="E63" s="436">
        <v>2575.1999999999998</v>
      </c>
      <c r="F63" s="437">
        <v>3193.25</v>
      </c>
      <c r="G63" s="384">
        <v>1560</v>
      </c>
      <c r="H63" s="238">
        <v>1934.4</v>
      </c>
    </row>
    <row r="64" spans="1:8" s="3" customFormat="1" x14ac:dyDescent="0.2">
      <c r="A64" s="71" t="s">
        <v>15</v>
      </c>
      <c r="B64" s="59" t="s">
        <v>1</v>
      </c>
      <c r="C64" s="107">
        <v>12</v>
      </c>
      <c r="D64" s="264">
        <v>0.51</v>
      </c>
      <c r="E64" s="436">
        <v>540.4</v>
      </c>
      <c r="F64" s="437">
        <v>3307.25</v>
      </c>
      <c r="G64" s="384">
        <v>540.4</v>
      </c>
      <c r="H64" s="238">
        <v>3301.8439999999996</v>
      </c>
    </row>
    <row r="65" spans="1:8" s="3" customFormat="1" x14ac:dyDescent="0.2">
      <c r="A65" s="72" t="s">
        <v>16</v>
      </c>
      <c r="B65" s="59" t="s">
        <v>17</v>
      </c>
      <c r="C65" s="107">
        <v>12</v>
      </c>
      <c r="D65" s="264">
        <v>72.38</v>
      </c>
      <c r="E65" s="436">
        <v>1</v>
      </c>
      <c r="F65" s="437">
        <v>868.56</v>
      </c>
      <c r="G65" s="384">
        <v>1</v>
      </c>
      <c r="H65" s="238">
        <v>863.81999999999994</v>
      </c>
    </row>
    <row r="66" spans="1:8" s="3" customFormat="1" x14ac:dyDescent="0.2">
      <c r="A66" s="232" t="s">
        <v>45</v>
      </c>
      <c r="B66" s="233"/>
      <c r="C66" s="144"/>
      <c r="D66" s="253"/>
      <c r="E66" s="383">
        <v>0</v>
      </c>
      <c r="F66" s="385">
        <v>8652.67</v>
      </c>
      <c r="G66" s="234"/>
      <c r="H66" s="235">
        <v>24754.5</v>
      </c>
    </row>
    <row r="67" spans="1:8" s="3" customFormat="1" x14ac:dyDescent="0.2">
      <c r="A67" s="149" t="s">
        <v>172</v>
      </c>
      <c r="B67" s="57"/>
      <c r="C67" s="45"/>
      <c r="D67" s="417">
        <v>0.28000000000000003</v>
      </c>
      <c r="E67" s="383">
        <v>2575.1999999999998</v>
      </c>
      <c r="F67" s="385">
        <v>8652.67</v>
      </c>
      <c r="G67" s="236"/>
      <c r="H67" s="237">
        <v>24754.5</v>
      </c>
    </row>
    <row r="68" spans="1:8" s="3" customFormat="1" x14ac:dyDescent="0.2">
      <c r="A68" s="340" t="s">
        <v>300</v>
      </c>
      <c r="B68" s="43" t="s">
        <v>122</v>
      </c>
      <c r="C68" s="30">
        <v>1</v>
      </c>
      <c r="D68" s="265">
        <v>1421.16</v>
      </c>
      <c r="E68" s="383">
        <v>0</v>
      </c>
      <c r="F68" s="385">
        <v>0</v>
      </c>
      <c r="G68" s="384">
        <v>1.5</v>
      </c>
      <c r="H68" s="238">
        <v>1741.5</v>
      </c>
    </row>
    <row r="69" spans="1:8" s="3" customFormat="1" x14ac:dyDescent="0.2">
      <c r="A69" s="342" t="s">
        <v>184</v>
      </c>
      <c r="B69" s="62" t="s">
        <v>0</v>
      </c>
      <c r="C69" s="30">
        <v>1</v>
      </c>
      <c r="D69" s="266">
        <v>756.38</v>
      </c>
      <c r="E69" s="383">
        <v>0</v>
      </c>
      <c r="F69" s="385">
        <v>0</v>
      </c>
      <c r="G69" s="384">
        <v>2</v>
      </c>
      <c r="H69" s="238">
        <v>1267.3800000000001</v>
      </c>
    </row>
    <row r="70" spans="1:8" s="3" customFormat="1" x14ac:dyDescent="0.2">
      <c r="A70" s="58" t="s">
        <v>218</v>
      </c>
      <c r="B70" s="57" t="s">
        <v>236</v>
      </c>
      <c r="C70" s="30">
        <v>1</v>
      </c>
      <c r="D70" s="254">
        <v>1262.8</v>
      </c>
      <c r="E70" s="383">
        <v>0</v>
      </c>
      <c r="F70" s="385">
        <v>0</v>
      </c>
      <c r="G70" s="384">
        <v>4</v>
      </c>
      <c r="H70" s="238">
        <v>4240</v>
      </c>
    </row>
    <row r="71" spans="1:8" s="3" customFormat="1" x14ac:dyDescent="0.2">
      <c r="A71" s="343" t="s">
        <v>303</v>
      </c>
      <c r="B71" s="27" t="s">
        <v>0</v>
      </c>
      <c r="C71" s="30"/>
      <c r="D71" s="268">
        <v>288.20999999999998</v>
      </c>
      <c r="E71" s="383">
        <v>0</v>
      </c>
      <c r="F71" s="385">
        <v>0</v>
      </c>
      <c r="G71" s="384">
        <v>1</v>
      </c>
      <c r="H71" s="238">
        <v>231</v>
      </c>
    </row>
    <row r="72" spans="1:8" s="3" customFormat="1" x14ac:dyDescent="0.2">
      <c r="A72" s="343" t="s">
        <v>304</v>
      </c>
      <c r="B72" s="27" t="s">
        <v>0</v>
      </c>
      <c r="C72" s="30"/>
      <c r="D72" s="268">
        <v>353.21</v>
      </c>
      <c r="E72" s="383">
        <v>0</v>
      </c>
      <c r="F72" s="385">
        <v>0</v>
      </c>
      <c r="G72" s="384">
        <v>5</v>
      </c>
      <c r="H72" s="238">
        <v>1500</v>
      </c>
    </row>
    <row r="73" spans="1:8" s="3" customFormat="1" x14ac:dyDescent="0.2">
      <c r="A73" s="344" t="s">
        <v>189</v>
      </c>
      <c r="B73" s="62" t="s">
        <v>0</v>
      </c>
      <c r="C73" s="30">
        <v>1</v>
      </c>
      <c r="D73" s="267">
        <v>1509.82</v>
      </c>
      <c r="E73" s="383">
        <v>0</v>
      </c>
      <c r="F73" s="385">
        <v>0</v>
      </c>
      <c r="G73" s="384">
        <v>1</v>
      </c>
      <c r="H73" s="238">
        <v>1509.82</v>
      </c>
    </row>
    <row r="74" spans="1:8" s="16" customFormat="1" x14ac:dyDescent="0.2">
      <c r="A74" s="346" t="s">
        <v>251</v>
      </c>
      <c r="B74" s="55" t="s">
        <v>115</v>
      </c>
      <c r="C74" s="45"/>
      <c r="D74" s="254">
        <v>183.3</v>
      </c>
      <c r="E74" s="383">
        <v>0</v>
      </c>
      <c r="F74" s="385">
        <v>0</v>
      </c>
      <c r="G74" s="384">
        <v>78</v>
      </c>
      <c r="H74" s="238">
        <v>13652.800000000001</v>
      </c>
    </row>
    <row r="75" spans="1:8" s="16" customFormat="1" x14ac:dyDescent="0.2">
      <c r="A75" s="350" t="s">
        <v>356</v>
      </c>
      <c r="B75" s="43" t="s">
        <v>115</v>
      </c>
      <c r="C75" s="45"/>
      <c r="D75" s="254">
        <v>195.21</v>
      </c>
      <c r="E75" s="383">
        <v>0</v>
      </c>
      <c r="F75" s="385">
        <v>0</v>
      </c>
      <c r="G75" s="384">
        <v>4</v>
      </c>
      <c r="H75" s="238">
        <v>612</v>
      </c>
    </row>
    <row r="76" spans="1:8" s="16" customFormat="1" ht="36" x14ac:dyDescent="0.2">
      <c r="A76" s="104" t="s">
        <v>54</v>
      </c>
      <c r="B76" s="150" t="s">
        <v>17</v>
      </c>
      <c r="C76" s="170">
        <v>24</v>
      </c>
      <c r="D76" s="411">
        <v>62.24</v>
      </c>
      <c r="E76" s="383">
        <v>1</v>
      </c>
      <c r="F76" s="385">
        <v>1493.76</v>
      </c>
      <c r="G76" s="384">
        <v>1</v>
      </c>
      <c r="H76" s="237">
        <v>1415.24</v>
      </c>
    </row>
    <row r="77" spans="1:8" s="16" customFormat="1" x14ac:dyDescent="0.2">
      <c r="A77" s="351" t="s">
        <v>173</v>
      </c>
      <c r="B77" s="11" t="s">
        <v>17</v>
      </c>
      <c r="C77" s="45"/>
      <c r="D77" s="411">
        <v>11000</v>
      </c>
      <c r="E77" s="383">
        <v>1</v>
      </c>
      <c r="F77" s="385">
        <v>11000</v>
      </c>
      <c r="G77" s="236"/>
      <c r="H77" s="235">
        <v>12423.589999999997</v>
      </c>
    </row>
    <row r="78" spans="1:8" s="16" customFormat="1" x14ac:dyDescent="0.2">
      <c r="A78" s="352" t="s">
        <v>296</v>
      </c>
      <c r="B78" s="47" t="s">
        <v>1</v>
      </c>
      <c r="C78" s="45"/>
      <c r="D78" s="254">
        <v>436.53</v>
      </c>
      <c r="E78" s="383">
        <v>0</v>
      </c>
      <c r="F78" s="385">
        <v>0</v>
      </c>
      <c r="G78" s="384">
        <v>6</v>
      </c>
      <c r="H78" s="238">
        <v>2619.1799999999998</v>
      </c>
    </row>
    <row r="79" spans="1:8" s="16" customFormat="1" x14ac:dyDescent="0.2">
      <c r="A79" s="352" t="s">
        <v>174</v>
      </c>
      <c r="B79" s="47" t="s">
        <v>116</v>
      </c>
      <c r="C79" s="45"/>
      <c r="D79" s="254">
        <v>1232.6199999999999</v>
      </c>
      <c r="E79" s="383">
        <v>0</v>
      </c>
      <c r="F79" s="385">
        <v>0</v>
      </c>
      <c r="G79" s="384">
        <v>2</v>
      </c>
      <c r="H79" s="238">
        <v>2465.2399999999998</v>
      </c>
    </row>
    <row r="80" spans="1:8" s="16" customFormat="1" x14ac:dyDescent="0.2">
      <c r="A80" s="352" t="s">
        <v>358</v>
      </c>
      <c r="B80" s="43" t="s">
        <v>116</v>
      </c>
      <c r="C80" s="45"/>
      <c r="D80" s="254">
        <v>1131.42</v>
      </c>
      <c r="E80" s="383">
        <v>0</v>
      </c>
      <c r="F80" s="385">
        <v>0</v>
      </c>
      <c r="G80" s="384">
        <v>1</v>
      </c>
      <c r="H80" s="238">
        <v>1131.42</v>
      </c>
    </row>
    <row r="81" spans="1:8" s="3" customFormat="1" x14ac:dyDescent="0.2">
      <c r="A81" s="353" t="s">
        <v>123</v>
      </c>
      <c r="B81" s="47" t="s">
        <v>116</v>
      </c>
      <c r="C81" s="45"/>
      <c r="D81" s="254">
        <v>79.400000000000006</v>
      </c>
      <c r="E81" s="383">
        <v>0</v>
      </c>
      <c r="F81" s="385">
        <v>0</v>
      </c>
      <c r="G81" s="384">
        <v>16</v>
      </c>
      <c r="H81" s="238">
        <v>1270.4000000000001</v>
      </c>
    </row>
    <row r="82" spans="1:8" s="3" customFormat="1" x14ac:dyDescent="0.2">
      <c r="A82" s="354" t="s">
        <v>216</v>
      </c>
      <c r="B82" s="11" t="s">
        <v>0</v>
      </c>
      <c r="C82" s="30">
        <v>1</v>
      </c>
      <c r="D82" s="265">
        <v>773.27</v>
      </c>
      <c r="E82" s="383">
        <v>0</v>
      </c>
      <c r="F82" s="385">
        <v>0</v>
      </c>
      <c r="G82" s="384">
        <v>4</v>
      </c>
      <c r="H82" s="238">
        <v>3093.08</v>
      </c>
    </row>
    <row r="83" spans="1:8" s="3" customFormat="1" x14ac:dyDescent="0.2">
      <c r="A83" s="342" t="s">
        <v>184</v>
      </c>
      <c r="B83" s="62" t="s">
        <v>0</v>
      </c>
      <c r="C83" s="30">
        <v>1</v>
      </c>
      <c r="D83" s="266">
        <v>756.38</v>
      </c>
      <c r="E83" s="383">
        <v>0</v>
      </c>
      <c r="F83" s="385">
        <v>0</v>
      </c>
      <c r="G83" s="384">
        <v>1</v>
      </c>
      <c r="H83" s="238">
        <v>756.38</v>
      </c>
    </row>
    <row r="84" spans="1:8" s="3" customFormat="1" x14ac:dyDescent="0.2">
      <c r="A84" s="350" t="s">
        <v>125</v>
      </c>
      <c r="B84" s="40" t="s">
        <v>0</v>
      </c>
      <c r="C84" s="45"/>
      <c r="D84" s="254">
        <v>62.48</v>
      </c>
      <c r="E84" s="383">
        <v>0</v>
      </c>
      <c r="F84" s="385">
        <v>0</v>
      </c>
      <c r="G84" s="384">
        <v>1</v>
      </c>
      <c r="H84" s="238">
        <v>62.48</v>
      </c>
    </row>
    <row r="85" spans="1:8" s="3" customFormat="1" x14ac:dyDescent="0.2">
      <c r="A85" s="350" t="s">
        <v>127</v>
      </c>
      <c r="B85" s="40" t="s">
        <v>0</v>
      </c>
      <c r="C85" s="45"/>
      <c r="D85" s="254">
        <v>87.98</v>
      </c>
      <c r="E85" s="383">
        <v>0</v>
      </c>
      <c r="F85" s="385">
        <v>0</v>
      </c>
      <c r="G85" s="384">
        <v>1</v>
      </c>
      <c r="H85" s="238">
        <v>87.98</v>
      </c>
    </row>
    <row r="86" spans="1:8" s="3" customFormat="1" x14ac:dyDescent="0.2">
      <c r="A86" s="349" t="s">
        <v>130</v>
      </c>
      <c r="B86" s="40" t="s">
        <v>0</v>
      </c>
      <c r="C86" s="45"/>
      <c r="D86" s="254">
        <v>77.900000000000006</v>
      </c>
      <c r="E86" s="383">
        <v>0</v>
      </c>
      <c r="F86" s="385">
        <v>0</v>
      </c>
      <c r="G86" s="384">
        <v>1</v>
      </c>
      <c r="H86" s="238">
        <v>77.900000000000006</v>
      </c>
    </row>
    <row r="87" spans="1:8" s="3" customFormat="1" x14ac:dyDescent="0.2">
      <c r="A87" s="350" t="s">
        <v>131</v>
      </c>
      <c r="B87" s="40" t="s">
        <v>0</v>
      </c>
      <c r="C87" s="45"/>
      <c r="D87" s="254">
        <v>60.56</v>
      </c>
      <c r="E87" s="383">
        <v>0</v>
      </c>
      <c r="F87" s="385">
        <v>0</v>
      </c>
      <c r="G87" s="384">
        <v>1</v>
      </c>
      <c r="H87" s="238">
        <v>60.56</v>
      </c>
    </row>
    <row r="88" spans="1:8" s="3" customFormat="1" ht="13.5" thickBot="1" x14ac:dyDescent="0.25">
      <c r="A88" s="218" t="s">
        <v>134</v>
      </c>
      <c r="B88" s="43" t="s">
        <v>116</v>
      </c>
      <c r="C88" s="45"/>
      <c r="D88" s="254">
        <v>798.97</v>
      </c>
      <c r="E88" s="383">
        <v>0</v>
      </c>
      <c r="F88" s="385">
        <v>0</v>
      </c>
      <c r="G88" s="384">
        <v>1</v>
      </c>
      <c r="H88" s="238">
        <v>798.97</v>
      </c>
    </row>
    <row r="89" spans="1:8" s="3" customFormat="1" ht="39" thickBot="1" x14ac:dyDescent="0.25">
      <c r="A89" s="88" t="s">
        <v>161</v>
      </c>
      <c r="B89" s="41"/>
      <c r="C89" s="224"/>
      <c r="D89" s="270"/>
      <c r="E89" s="208"/>
      <c r="F89" s="230">
        <v>55053</v>
      </c>
      <c r="G89" s="208"/>
      <c r="H89" s="230">
        <v>55053</v>
      </c>
    </row>
    <row r="90" spans="1:8" s="17" customFormat="1" ht="16.5" customHeight="1" x14ac:dyDescent="0.2">
      <c r="A90" s="104" t="s">
        <v>279</v>
      </c>
      <c r="B90" s="153" t="s">
        <v>222</v>
      </c>
      <c r="C90" s="154">
        <v>1</v>
      </c>
      <c r="D90" s="271">
        <v>20.38</v>
      </c>
      <c r="E90" s="434">
        <v>2162</v>
      </c>
      <c r="F90" s="435">
        <v>44061.56</v>
      </c>
      <c r="G90" s="381">
        <v>2162</v>
      </c>
      <c r="H90" s="382">
        <v>44061.56</v>
      </c>
    </row>
    <row r="91" spans="1:8" s="17" customFormat="1" x14ac:dyDescent="0.2">
      <c r="A91" s="66" t="s">
        <v>55</v>
      </c>
      <c r="B91" s="157" t="s">
        <v>17</v>
      </c>
      <c r="C91" s="141">
        <v>1</v>
      </c>
      <c r="D91" s="418">
        <v>868.52</v>
      </c>
      <c r="E91" s="436">
        <v>1</v>
      </c>
      <c r="F91" s="437">
        <v>868.52</v>
      </c>
      <c r="G91" s="384">
        <v>1</v>
      </c>
      <c r="H91" s="238">
        <v>868.52</v>
      </c>
    </row>
    <row r="92" spans="1:8" s="17" customFormat="1" x14ac:dyDescent="0.2">
      <c r="A92" s="58" t="s">
        <v>281</v>
      </c>
      <c r="B92" s="157" t="s">
        <v>17</v>
      </c>
      <c r="C92" s="141">
        <v>1</v>
      </c>
      <c r="D92" s="273">
        <v>434.26</v>
      </c>
      <c r="E92" s="436">
        <v>1</v>
      </c>
      <c r="F92" s="437">
        <v>434.26</v>
      </c>
      <c r="G92" s="384">
        <v>1</v>
      </c>
      <c r="H92" s="238">
        <v>434.26</v>
      </c>
    </row>
    <row r="93" spans="1:8" s="3" customFormat="1" x14ac:dyDescent="0.2">
      <c r="A93" s="66" t="s">
        <v>282</v>
      </c>
      <c r="B93" s="157" t="s">
        <v>17</v>
      </c>
      <c r="C93" s="141">
        <v>1</v>
      </c>
      <c r="D93" s="273">
        <v>434.26</v>
      </c>
      <c r="E93" s="436">
        <v>1</v>
      </c>
      <c r="F93" s="437">
        <v>434.26</v>
      </c>
      <c r="G93" s="384">
        <v>1</v>
      </c>
      <c r="H93" s="238">
        <v>434.26</v>
      </c>
    </row>
    <row r="94" spans="1:8" s="12" customFormat="1" ht="24.75" thickBot="1" x14ac:dyDescent="0.25">
      <c r="A94" s="58" t="s">
        <v>56</v>
      </c>
      <c r="B94" s="156" t="s">
        <v>65</v>
      </c>
      <c r="C94" s="107">
        <v>1</v>
      </c>
      <c r="D94" s="274">
        <v>0.96</v>
      </c>
      <c r="E94" s="436">
        <v>9640</v>
      </c>
      <c r="F94" s="437">
        <v>9254.4</v>
      </c>
      <c r="G94" s="384">
        <v>9640</v>
      </c>
      <c r="H94" s="238">
        <v>9254.4</v>
      </c>
    </row>
    <row r="95" spans="1:8" s="16" customFormat="1" ht="26.25" thickBot="1" x14ac:dyDescent="0.25">
      <c r="A95" s="160" t="s">
        <v>238</v>
      </c>
      <c r="B95" s="69"/>
      <c r="C95" s="224"/>
      <c r="D95" s="251"/>
      <c r="E95" s="239"/>
      <c r="F95" s="230">
        <v>10401.48</v>
      </c>
      <c r="G95" s="239"/>
      <c r="H95" s="230">
        <v>10890.23</v>
      </c>
    </row>
    <row r="96" spans="1:8" s="16" customFormat="1" ht="17.25" customHeight="1" x14ac:dyDescent="0.2">
      <c r="A96" s="104" t="s">
        <v>159</v>
      </c>
      <c r="B96" s="161" t="s">
        <v>237</v>
      </c>
      <c r="C96" s="162">
        <v>12</v>
      </c>
      <c r="D96" s="264">
        <v>700</v>
      </c>
      <c r="E96" s="434">
        <v>1</v>
      </c>
      <c r="F96" s="435">
        <v>8546.52</v>
      </c>
      <c r="G96" s="381">
        <v>1</v>
      </c>
      <c r="H96" s="382">
        <v>8280</v>
      </c>
    </row>
    <row r="97" spans="1:8" s="16" customFormat="1" x14ac:dyDescent="0.2">
      <c r="A97" s="104" t="s">
        <v>160</v>
      </c>
      <c r="B97" s="163" t="s">
        <v>237</v>
      </c>
      <c r="C97" s="141">
        <v>12</v>
      </c>
      <c r="D97" s="264">
        <v>154.58000000000001</v>
      </c>
      <c r="E97" s="436">
        <v>1</v>
      </c>
      <c r="F97" s="437">
        <v>1854.96</v>
      </c>
      <c r="G97" s="381">
        <v>1</v>
      </c>
      <c r="H97" s="238">
        <v>1845.47</v>
      </c>
    </row>
    <row r="98" spans="1:8" s="16" customFormat="1" ht="13.5" thickBot="1" x14ac:dyDescent="0.25">
      <c r="A98" s="104" t="s">
        <v>323</v>
      </c>
      <c r="B98" s="158" t="s">
        <v>237</v>
      </c>
      <c r="C98" s="164">
        <v>12</v>
      </c>
      <c r="D98" s="253">
        <v>64.06</v>
      </c>
      <c r="E98" s="383">
        <v>0</v>
      </c>
      <c r="F98" s="385">
        <v>0</v>
      </c>
      <c r="G98" s="381">
        <v>1</v>
      </c>
      <c r="H98" s="238">
        <v>764.76</v>
      </c>
    </row>
    <row r="99" spans="1:8" s="12" customFormat="1" ht="26.25" thickBot="1" x14ac:dyDescent="0.25">
      <c r="A99" s="165" t="s">
        <v>239</v>
      </c>
      <c r="B99" s="41"/>
      <c r="C99" s="224"/>
      <c r="D99" s="251"/>
      <c r="E99" s="208"/>
      <c r="F99" s="230">
        <v>9128.11</v>
      </c>
      <c r="G99" s="208"/>
      <c r="H99" s="230">
        <v>17014.324000000001</v>
      </c>
    </row>
    <row r="100" spans="1:8" s="12" customFormat="1" ht="23.25" customHeight="1" x14ac:dyDescent="0.2">
      <c r="A100" s="166" t="s">
        <v>57</v>
      </c>
      <c r="B100" s="167"/>
      <c r="C100" s="141"/>
      <c r="D100" s="275"/>
      <c r="E100" s="383">
        <v>0</v>
      </c>
      <c r="F100" s="385">
        <v>5007.79</v>
      </c>
      <c r="G100" s="236"/>
      <c r="H100" s="237">
        <v>4979.9839999999995</v>
      </c>
    </row>
    <row r="101" spans="1:8" s="12" customFormat="1" x14ac:dyDescent="0.2">
      <c r="A101" s="168" t="s">
        <v>18</v>
      </c>
      <c r="B101" s="167" t="s">
        <v>71</v>
      </c>
      <c r="C101" s="141">
        <v>12</v>
      </c>
      <c r="D101" s="276">
        <v>13.03</v>
      </c>
      <c r="E101" s="436">
        <v>20</v>
      </c>
      <c r="F101" s="437">
        <v>3127.2</v>
      </c>
      <c r="G101" s="384">
        <v>20</v>
      </c>
      <c r="H101" s="238">
        <v>3110.2</v>
      </c>
    </row>
    <row r="102" spans="1:8" s="12" customFormat="1" x14ac:dyDescent="0.2">
      <c r="A102" s="168" t="s">
        <v>19</v>
      </c>
      <c r="B102" s="167" t="s">
        <v>1</v>
      </c>
      <c r="C102" s="141">
        <v>12</v>
      </c>
      <c r="D102" s="276">
        <v>0.28999999999999998</v>
      </c>
      <c r="E102" s="436">
        <v>540.4</v>
      </c>
      <c r="F102" s="437">
        <v>1880.59</v>
      </c>
      <c r="G102" s="384">
        <v>540.4</v>
      </c>
      <c r="H102" s="238">
        <v>1869.7839999999999</v>
      </c>
    </row>
    <row r="103" spans="1:8" s="12" customFormat="1" ht="36" x14ac:dyDescent="0.2">
      <c r="A103" s="358" t="s">
        <v>240</v>
      </c>
      <c r="B103" s="167"/>
      <c r="C103" s="141" t="s">
        <v>241</v>
      </c>
      <c r="D103" s="275"/>
      <c r="E103" s="383">
        <v>0</v>
      </c>
      <c r="F103" s="385">
        <v>4120.32</v>
      </c>
      <c r="G103" s="236"/>
      <c r="H103" s="237">
        <v>12034.34</v>
      </c>
    </row>
    <row r="104" spans="1:8" s="12" customFormat="1" x14ac:dyDescent="0.2">
      <c r="A104" s="197" t="s">
        <v>297</v>
      </c>
      <c r="B104" s="40" t="s">
        <v>116</v>
      </c>
      <c r="C104" s="30"/>
      <c r="D104" s="254">
        <v>58.26</v>
      </c>
      <c r="E104" s="383">
        <v>0</v>
      </c>
      <c r="F104" s="385">
        <v>0</v>
      </c>
      <c r="G104" s="384">
        <v>116</v>
      </c>
      <c r="H104" s="238">
        <v>6758.16</v>
      </c>
    </row>
    <row r="105" spans="1:8" s="12" customFormat="1" x14ac:dyDescent="0.2">
      <c r="A105" s="340" t="s">
        <v>137</v>
      </c>
      <c r="B105" s="40" t="s">
        <v>0</v>
      </c>
      <c r="C105" s="30"/>
      <c r="D105" s="254">
        <v>27.69</v>
      </c>
      <c r="E105" s="383">
        <v>0</v>
      </c>
      <c r="F105" s="385">
        <v>0</v>
      </c>
      <c r="G105" s="384">
        <v>40</v>
      </c>
      <c r="H105" s="238">
        <v>1107.6000000000001</v>
      </c>
    </row>
    <row r="106" spans="1:8" s="12" customFormat="1" x14ac:dyDescent="0.2">
      <c r="A106" s="340" t="s">
        <v>138</v>
      </c>
      <c r="B106" s="40" t="s">
        <v>116</v>
      </c>
      <c r="C106" s="30"/>
      <c r="D106" s="254">
        <v>3335</v>
      </c>
      <c r="E106" s="383">
        <v>0</v>
      </c>
      <c r="F106" s="385">
        <v>0</v>
      </c>
      <c r="G106" s="384">
        <v>1</v>
      </c>
      <c r="H106" s="238">
        <v>3335</v>
      </c>
    </row>
    <row r="107" spans="1:8" s="12" customFormat="1" x14ac:dyDescent="0.2">
      <c r="A107" s="330" t="s">
        <v>145</v>
      </c>
      <c r="B107" s="40" t="s">
        <v>116</v>
      </c>
      <c r="C107" s="30"/>
      <c r="D107" s="254">
        <v>153.97999999999999</v>
      </c>
      <c r="E107" s="383">
        <v>0</v>
      </c>
      <c r="F107" s="385">
        <v>0</v>
      </c>
      <c r="G107" s="384">
        <v>3.5</v>
      </c>
      <c r="H107" s="238">
        <v>451.5</v>
      </c>
    </row>
    <row r="108" spans="1:8" s="12" customFormat="1" ht="13.5" thickBot="1" x14ac:dyDescent="0.25">
      <c r="A108" s="359" t="s">
        <v>352</v>
      </c>
      <c r="B108" s="40" t="s">
        <v>116</v>
      </c>
      <c r="C108" s="30"/>
      <c r="D108" s="254">
        <v>47.04</v>
      </c>
      <c r="E108" s="383">
        <v>0</v>
      </c>
      <c r="F108" s="385">
        <v>0</v>
      </c>
      <c r="G108" s="384">
        <v>8</v>
      </c>
      <c r="H108" s="238">
        <v>382.08</v>
      </c>
    </row>
    <row r="109" spans="1:8" s="3" customFormat="1" ht="26.25" thickBot="1" x14ac:dyDescent="0.25">
      <c r="A109" s="165" t="s">
        <v>242</v>
      </c>
      <c r="B109" s="169"/>
      <c r="C109" s="299"/>
      <c r="D109" s="277"/>
      <c r="E109" s="173">
        <v>0</v>
      </c>
      <c r="F109" s="174">
        <v>9119.6</v>
      </c>
      <c r="G109" s="208"/>
      <c r="H109" s="230">
        <v>6460</v>
      </c>
    </row>
    <row r="110" spans="1:8" s="3" customFormat="1" ht="24.75" thickBot="1" x14ac:dyDescent="0.25">
      <c r="A110" s="133" t="s">
        <v>58</v>
      </c>
      <c r="B110" s="150" t="s">
        <v>64</v>
      </c>
      <c r="C110" s="170">
        <v>1</v>
      </c>
      <c r="D110" s="253"/>
      <c r="E110" s="434">
        <v>2575.1999999999998</v>
      </c>
      <c r="F110" s="435">
        <v>9119.6</v>
      </c>
      <c r="G110" s="381">
        <v>2575.1999999999998</v>
      </c>
      <c r="H110" s="382">
        <v>6460</v>
      </c>
    </row>
    <row r="111" spans="1:8" s="3" customFormat="1" ht="19.5" customHeight="1" thickBot="1" x14ac:dyDescent="0.25">
      <c r="A111" s="501" t="s">
        <v>60</v>
      </c>
      <c r="B111" s="502"/>
      <c r="C111" s="502"/>
      <c r="D111" s="503"/>
      <c r="E111" s="208"/>
      <c r="F111" s="230">
        <v>230665.91999999998</v>
      </c>
      <c r="G111" s="208"/>
      <c r="H111" s="230">
        <v>229748.09711999996</v>
      </c>
    </row>
    <row r="112" spans="1:8" s="3" customFormat="1" ht="26.25" thickBot="1" x14ac:dyDescent="0.25">
      <c r="A112" s="179" t="s">
        <v>244</v>
      </c>
      <c r="B112" s="105"/>
      <c r="C112" s="183"/>
      <c r="D112" s="279"/>
      <c r="E112" s="173">
        <v>295</v>
      </c>
      <c r="F112" s="174">
        <v>59606.39</v>
      </c>
      <c r="G112" s="208">
        <v>295</v>
      </c>
      <c r="H112" s="230">
        <v>59188.436800000003</v>
      </c>
    </row>
    <row r="113" spans="1:8" s="3" customFormat="1" ht="24" x14ac:dyDescent="0.2">
      <c r="A113" s="362" t="s">
        <v>163</v>
      </c>
      <c r="B113" s="64" t="s">
        <v>64</v>
      </c>
      <c r="C113" s="301" t="s">
        <v>260</v>
      </c>
      <c r="D113" s="270" t="s">
        <v>245</v>
      </c>
      <c r="E113" s="434">
        <v>2575.1999999999998</v>
      </c>
      <c r="F113" s="435">
        <v>56639.76</v>
      </c>
      <c r="G113" s="381">
        <v>2575.1999999999998</v>
      </c>
      <c r="H113" s="382">
        <v>56268.160000000003</v>
      </c>
    </row>
    <row r="114" spans="1:8" s="3" customFormat="1" ht="24.75" thickBot="1" x14ac:dyDescent="0.25">
      <c r="A114" s="180" t="s">
        <v>256</v>
      </c>
      <c r="B114" s="11" t="s">
        <v>64</v>
      </c>
      <c r="C114" s="195">
        <v>12</v>
      </c>
      <c r="D114" s="319">
        <v>9.6000000000000002E-2</v>
      </c>
      <c r="E114" s="436">
        <v>2575.1999999999998</v>
      </c>
      <c r="F114" s="437">
        <v>2966.63</v>
      </c>
      <c r="G114" s="381">
        <v>2575.1999999999998</v>
      </c>
      <c r="H114" s="238">
        <v>2920.2768000000001</v>
      </c>
    </row>
    <row r="115" spans="1:8" s="12" customFormat="1" ht="51.75" thickBot="1" x14ac:dyDescent="0.25">
      <c r="A115" s="181" t="s">
        <v>246</v>
      </c>
      <c r="B115" s="63" t="s">
        <v>64</v>
      </c>
      <c r="C115" s="290" t="s">
        <v>70</v>
      </c>
      <c r="D115" s="251" t="s">
        <v>245</v>
      </c>
      <c r="E115" s="173">
        <v>2632</v>
      </c>
      <c r="F115" s="174">
        <v>149311.97</v>
      </c>
      <c r="G115" s="239">
        <v>2632</v>
      </c>
      <c r="H115" s="230">
        <v>148537.57999999999</v>
      </c>
    </row>
    <row r="116" spans="1:8" s="12" customFormat="1" ht="64.5" thickBot="1" x14ac:dyDescent="0.25">
      <c r="A116" s="182" t="s">
        <v>247</v>
      </c>
      <c r="B116" s="240" t="s">
        <v>64</v>
      </c>
      <c r="C116" s="302">
        <v>1</v>
      </c>
      <c r="D116" s="422">
        <v>3.4666666666666665E-3</v>
      </c>
      <c r="E116" s="173">
        <v>2575.1999999999998</v>
      </c>
      <c r="F116" s="174">
        <v>115.88</v>
      </c>
      <c r="G116" s="239">
        <v>2575.1999999999998</v>
      </c>
      <c r="H116" s="230">
        <v>107.12831999999997</v>
      </c>
    </row>
    <row r="117" spans="1:8" s="12" customFormat="1" ht="39.75" customHeight="1" thickBot="1" x14ac:dyDescent="0.25">
      <c r="A117" s="165" t="s">
        <v>248</v>
      </c>
      <c r="B117" s="241" t="s">
        <v>64</v>
      </c>
      <c r="C117" s="303">
        <v>12</v>
      </c>
      <c r="D117" s="280">
        <v>0.77</v>
      </c>
      <c r="E117" s="173">
        <v>2575.1999999999998</v>
      </c>
      <c r="F117" s="174">
        <v>21631.68</v>
      </c>
      <c r="G117" s="239">
        <v>2575.1999999999998</v>
      </c>
      <c r="H117" s="230">
        <v>21914.951999999997</v>
      </c>
    </row>
    <row r="118" spans="1:8" s="3" customFormat="1" ht="15.75" thickBot="1" x14ac:dyDescent="0.25">
      <c r="A118" s="189" t="s">
        <v>62</v>
      </c>
      <c r="B118" s="190"/>
      <c r="C118" s="191"/>
      <c r="D118" s="423"/>
      <c r="E118" s="173">
        <v>2575.1999999999998</v>
      </c>
      <c r="F118" s="174">
        <v>150185.66</v>
      </c>
      <c r="G118" s="208">
        <v>2575.1999999999998</v>
      </c>
      <c r="H118" s="230">
        <v>150185.66399999999</v>
      </c>
    </row>
    <row r="119" spans="1:8" s="3" customFormat="1" ht="17.25" x14ac:dyDescent="0.2">
      <c r="A119" s="106" t="s">
        <v>249</v>
      </c>
      <c r="B119" s="137" t="s">
        <v>64</v>
      </c>
      <c r="C119" s="107">
        <v>12</v>
      </c>
      <c r="D119" s="424">
        <v>4.8600000000000003</v>
      </c>
      <c r="E119" s="436">
        <v>2575.1999999999998</v>
      </c>
      <c r="F119" s="440">
        <v>150185.66399999999</v>
      </c>
      <c r="G119" s="384">
        <v>2575.1999999999998</v>
      </c>
      <c r="H119" s="238">
        <v>147945.24049999999</v>
      </c>
    </row>
    <row r="120" spans="1:8" s="3" customFormat="1" ht="13.5" thickBot="1" x14ac:dyDescent="0.25">
      <c r="A120" s="106" t="s">
        <v>378</v>
      </c>
      <c r="B120" s="137"/>
      <c r="C120" s="144"/>
      <c r="D120" s="283"/>
      <c r="E120" s="383">
        <v>0</v>
      </c>
      <c r="F120" s="385">
        <v>0</v>
      </c>
      <c r="G120" s="384">
        <v>0</v>
      </c>
      <c r="H120" s="238">
        <v>2240.4234999999971</v>
      </c>
    </row>
    <row r="121" spans="1:8" s="3" customFormat="1" ht="15.75" thickBot="1" x14ac:dyDescent="0.25">
      <c r="A121" s="205" t="s">
        <v>371</v>
      </c>
      <c r="B121" s="63"/>
      <c r="C121" s="305"/>
      <c r="D121" s="427"/>
      <c r="E121" s="32"/>
      <c r="F121" s="230">
        <v>594148.86</v>
      </c>
      <c r="G121" s="32"/>
      <c r="H121" s="230">
        <v>682929.55863999994</v>
      </c>
    </row>
    <row r="122" spans="1:8" s="3" customFormat="1" x14ac:dyDescent="0.2">
      <c r="A122" s="81"/>
      <c r="B122" s="82"/>
      <c r="C122" s="28"/>
      <c r="D122" s="67"/>
      <c r="E122" s="94"/>
      <c r="F122" s="94"/>
      <c r="G122" s="94"/>
      <c r="H122" s="94"/>
    </row>
    <row r="123" spans="1:8" s="3" customFormat="1" x14ac:dyDescent="0.2">
      <c r="A123" s="484" t="s">
        <v>379</v>
      </c>
      <c r="B123" s="484"/>
      <c r="C123" s="484"/>
      <c r="D123" s="67"/>
      <c r="E123" s="94"/>
      <c r="F123" s="94"/>
      <c r="G123" s="94"/>
      <c r="H123" s="94"/>
    </row>
    <row r="124" spans="1:8" x14ac:dyDescent="0.2">
      <c r="A124" s="81"/>
      <c r="B124" s="82"/>
      <c r="C124" s="28"/>
    </row>
    <row r="125" spans="1:8" x14ac:dyDescent="0.2">
      <c r="A125" s="249" t="s">
        <v>380</v>
      </c>
      <c r="B125" s="82"/>
      <c r="C125" s="28"/>
      <c r="D125" s="74"/>
    </row>
    <row r="126" spans="1:8" x14ac:dyDescent="0.2">
      <c r="A126" s="81"/>
      <c r="B126" s="82"/>
      <c r="C126" s="28"/>
      <c r="D126" s="74"/>
    </row>
    <row r="127" spans="1:8" x14ac:dyDescent="0.2">
      <c r="A127" s="81"/>
      <c r="B127" s="82"/>
      <c r="C127" s="28"/>
      <c r="D127" s="74"/>
    </row>
    <row r="128" spans="1:8" s="3" customFormat="1" x14ac:dyDescent="0.2">
      <c r="A128" s="81"/>
      <c r="B128" s="82"/>
      <c r="C128" s="28"/>
      <c r="D128" s="74"/>
      <c r="E128" s="94"/>
      <c r="F128" s="94"/>
      <c r="G128" s="94"/>
      <c r="H128" s="94"/>
    </row>
    <row r="129" spans="1:8" s="3" customFormat="1" x14ac:dyDescent="0.2">
      <c r="A129" s="81"/>
      <c r="B129" s="82"/>
      <c r="C129" s="28"/>
      <c r="D129" s="74"/>
      <c r="E129" s="94"/>
      <c r="F129" s="94"/>
      <c r="G129" s="94"/>
      <c r="H129" s="94"/>
    </row>
    <row r="130" spans="1:8" s="3" customFormat="1" x14ac:dyDescent="0.2">
      <c r="A130" s="81"/>
      <c r="B130" s="82"/>
      <c r="C130" s="28"/>
      <c r="D130" s="74"/>
      <c r="E130" s="94"/>
      <c r="F130" s="94"/>
      <c r="G130" s="94"/>
      <c r="H130" s="94"/>
    </row>
    <row r="131" spans="1:8" s="3" customFormat="1" x14ac:dyDescent="0.2">
      <c r="A131" s="81"/>
      <c r="B131" s="82"/>
      <c r="C131" s="28"/>
      <c r="D131" s="67"/>
      <c r="E131" s="94"/>
      <c r="F131" s="94"/>
      <c r="G131" s="94"/>
      <c r="H131" s="94"/>
    </row>
    <row r="132" spans="1:8" s="12" customFormat="1" x14ac:dyDescent="0.2">
      <c r="A132" s="81"/>
      <c r="B132" s="82"/>
      <c r="C132" s="28"/>
      <c r="D132" s="67"/>
      <c r="E132" s="94"/>
      <c r="F132" s="94"/>
      <c r="G132" s="94"/>
      <c r="H132" s="94"/>
    </row>
    <row r="133" spans="1:8" s="3" customFormat="1" x14ac:dyDescent="0.2">
      <c r="A133" s="81"/>
      <c r="B133" s="82"/>
      <c r="C133" s="28"/>
      <c r="D133" s="67"/>
      <c r="E133" s="95"/>
      <c r="F133" s="95"/>
      <c r="G133" s="403"/>
      <c r="H133" s="403"/>
    </row>
    <row r="134" spans="1:8" s="3" customFormat="1" x14ac:dyDescent="0.2">
      <c r="A134" s="81"/>
      <c r="B134" s="82"/>
      <c r="C134" s="28"/>
      <c r="D134" s="67"/>
      <c r="E134" s="95"/>
      <c r="F134" s="95"/>
      <c r="G134" s="403"/>
      <c r="H134" s="403"/>
    </row>
    <row r="135" spans="1:8" s="3" customFormat="1" x14ac:dyDescent="0.2">
      <c r="A135" s="8"/>
      <c r="B135" s="67"/>
      <c r="C135" s="10"/>
      <c r="D135" s="67"/>
      <c r="E135" s="95"/>
      <c r="F135" s="95"/>
      <c r="G135" s="95"/>
      <c r="H135" s="95"/>
    </row>
    <row r="136" spans="1:8" s="3" customFormat="1" x14ac:dyDescent="0.2">
      <c r="A136" s="8"/>
      <c r="B136" s="67"/>
      <c r="C136" s="10"/>
      <c r="D136" s="67"/>
      <c r="E136" s="95"/>
      <c r="F136" s="95"/>
      <c r="G136" s="95"/>
      <c r="H136" s="95"/>
    </row>
    <row r="137" spans="1:8" s="3" customFormat="1" x14ac:dyDescent="0.2">
      <c r="A137" s="8"/>
      <c r="B137" s="67"/>
      <c r="C137" s="10"/>
      <c r="D137" s="67"/>
      <c r="E137" s="95"/>
      <c r="F137" s="95"/>
      <c r="G137" s="95"/>
      <c r="H137" s="95"/>
    </row>
    <row r="138" spans="1:8" s="3" customFormat="1" x14ac:dyDescent="0.2">
      <c r="A138" s="8"/>
      <c r="B138" s="67"/>
      <c r="C138" s="10"/>
      <c r="D138" s="67"/>
      <c r="E138" s="95"/>
      <c r="F138" s="95"/>
      <c r="G138" s="95"/>
      <c r="H138" s="95"/>
    </row>
    <row r="139" spans="1:8" s="3" customFormat="1" x14ac:dyDescent="0.2">
      <c r="A139" s="8"/>
      <c r="B139" s="67"/>
      <c r="C139" s="10"/>
      <c r="D139" s="67"/>
      <c r="E139" s="95"/>
      <c r="F139" s="95"/>
      <c r="G139" s="95"/>
      <c r="H139" s="95"/>
    </row>
    <row r="140" spans="1:8" s="3" customFormat="1" x14ac:dyDescent="0.2">
      <c r="A140" s="8"/>
      <c r="B140" s="67"/>
      <c r="C140" s="10"/>
      <c r="D140" s="67"/>
      <c r="E140" s="95"/>
      <c r="F140" s="95"/>
      <c r="G140" s="95"/>
      <c r="H140" s="95"/>
    </row>
    <row r="141" spans="1:8" s="3" customFormat="1" x14ac:dyDescent="0.2">
      <c r="A141" s="8"/>
      <c r="B141" s="67"/>
      <c r="C141" s="10"/>
      <c r="D141" s="67"/>
      <c r="E141" s="95"/>
      <c r="F141" s="95"/>
      <c r="G141" s="95"/>
      <c r="H141" s="95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0" spans="1:4" x14ac:dyDescent="0.2">
      <c r="A150" s="1"/>
      <c r="B150" s="1"/>
      <c r="C150" s="306"/>
      <c r="D150" s="94"/>
    </row>
    <row r="151" spans="1:4" x14ac:dyDescent="0.2">
      <c r="A151" s="1"/>
      <c r="B151" s="1"/>
      <c r="C151" s="306"/>
      <c r="D151" s="94"/>
    </row>
    <row r="158" spans="1:4" x14ac:dyDescent="0.2">
      <c r="A158" s="1"/>
      <c r="B158" s="1"/>
      <c r="C158" s="306"/>
      <c r="D158" s="94"/>
    </row>
    <row r="159" spans="1:4" x14ac:dyDescent="0.2">
      <c r="A159" s="1"/>
      <c r="B159" s="1"/>
      <c r="C159" s="306"/>
      <c r="D159" s="94"/>
    </row>
    <row r="160" spans="1:4" x14ac:dyDescent="0.2">
      <c r="A160" s="1"/>
      <c r="B160" s="1"/>
      <c r="C160" s="306"/>
      <c r="D160" s="94"/>
    </row>
    <row r="161" spans="1:4" x14ac:dyDescent="0.2">
      <c r="A161" s="1"/>
      <c r="B161" s="1"/>
      <c r="C161" s="306"/>
      <c r="D161" s="94"/>
    </row>
    <row r="168" spans="1:4" x14ac:dyDescent="0.2">
      <c r="A168" s="1"/>
      <c r="B168" s="1"/>
      <c r="C168" s="306"/>
      <c r="D168" s="94"/>
    </row>
    <row r="169" spans="1:4" x14ac:dyDescent="0.2">
      <c r="A169" s="1"/>
      <c r="B169" s="1"/>
      <c r="C169" s="306"/>
      <c r="D169" s="94"/>
    </row>
  </sheetData>
  <mergeCells count="12">
    <mergeCell ref="A57:D57"/>
    <mergeCell ref="A111:D111"/>
    <mergeCell ref="A123:C123"/>
    <mergeCell ref="A1:D1"/>
    <mergeCell ref="C20:C22"/>
    <mergeCell ref="E3:H3"/>
    <mergeCell ref="G2:H2"/>
    <mergeCell ref="E20:H20"/>
    <mergeCell ref="E21:H21"/>
    <mergeCell ref="A24:D24"/>
    <mergeCell ref="G22:H22"/>
    <mergeCell ref="E22:F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showZeros="0" topLeftCell="A127" workbookViewId="0">
      <selection activeCell="F135" sqref="F135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100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-795488.34714628535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865028.03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865028.03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693957.03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3">
        <v>171071</v>
      </c>
    </row>
    <row r="10" spans="1:8" x14ac:dyDescent="0.2">
      <c r="A10" s="21" t="s">
        <v>155</v>
      </c>
      <c r="B10" s="77"/>
      <c r="C10" s="28"/>
      <c r="D10" s="77"/>
      <c r="E10" s="369"/>
      <c r="F10" s="369"/>
      <c r="G10" s="369"/>
      <c r="H10" s="372">
        <v>984705.84046000009</v>
      </c>
    </row>
    <row r="11" spans="1:8" s="19" customFormat="1" x14ac:dyDescent="0.2">
      <c r="A11" s="113" t="s">
        <v>335</v>
      </c>
      <c r="B11" s="112"/>
      <c r="C11" s="28"/>
      <c r="D11" s="74"/>
      <c r="E11" s="369"/>
      <c r="F11" s="369"/>
      <c r="G11" s="369"/>
      <c r="H11" s="373">
        <v>-915166.15760628541</v>
      </c>
    </row>
    <row r="12" spans="1:8" x14ac:dyDescent="0.2">
      <c r="A12" s="7"/>
      <c r="B12" s="74"/>
      <c r="C12" s="28"/>
      <c r="D12" s="74"/>
      <c r="E12" s="369"/>
      <c r="F12" s="369"/>
      <c r="G12" s="369"/>
      <c r="H12" s="374"/>
    </row>
    <row r="13" spans="1:8" ht="25.5" x14ac:dyDescent="0.2">
      <c r="A13" s="207" t="s">
        <v>111</v>
      </c>
      <c r="B13" s="77"/>
      <c r="C13" s="28"/>
      <c r="D13" s="77"/>
      <c r="E13" s="369"/>
      <c r="F13" s="369"/>
      <c r="G13" s="369"/>
      <c r="H13" s="375"/>
    </row>
    <row r="14" spans="1:8" x14ac:dyDescent="0.2">
      <c r="A14" s="20" t="s">
        <v>333</v>
      </c>
      <c r="B14" s="75"/>
      <c r="C14" s="28"/>
      <c r="D14" s="74"/>
      <c r="E14" s="369"/>
      <c r="F14" s="369"/>
      <c r="G14" s="369"/>
      <c r="H14" s="370">
        <v>-1089203.3771462855</v>
      </c>
    </row>
    <row r="15" spans="1:8" x14ac:dyDescent="0.2">
      <c r="A15" s="35" t="s">
        <v>178</v>
      </c>
      <c r="B15" s="74"/>
      <c r="C15" s="28"/>
      <c r="D15" s="74"/>
      <c r="E15" s="369"/>
      <c r="F15" s="369"/>
      <c r="G15" s="369"/>
      <c r="H15" s="371">
        <v>832677.37318572274</v>
      </c>
    </row>
    <row r="16" spans="1:8" x14ac:dyDescent="0.2">
      <c r="A16" s="113" t="s">
        <v>176</v>
      </c>
      <c r="B16" s="74"/>
      <c r="C16" s="28"/>
      <c r="D16" s="74"/>
      <c r="E16" s="369"/>
      <c r="F16" s="369"/>
      <c r="G16" s="369"/>
      <c r="H16" s="372">
        <v>832677.37318572274</v>
      </c>
    </row>
    <row r="17" spans="1:8" x14ac:dyDescent="0.2">
      <c r="A17" s="113" t="s">
        <v>177</v>
      </c>
      <c r="B17" s="74"/>
      <c r="C17" s="28"/>
      <c r="D17" s="74"/>
      <c r="E17" s="369"/>
      <c r="F17" s="369"/>
      <c r="G17" s="369"/>
      <c r="H17" s="372">
        <v>689145.34000000008</v>
      </c>
    </row>
    <row r="18" spans="1:8" x14ac:dyDescent="0.2">
      <c r="A18" s="113" t="s">
        <v>110</v>
      </c>
      <c r="B18" s="74"/>
      <c r="C18" s="28"/>
      <c r="D18" s="74"/>
      <c r="E18" s="369"/>
      <c r="F18" s="369"/>
      <c r="G18" s="369"/>
      <c r="H18" s="366">
        <v>143532.03318572268</v>
      </c>
    </row>
    <row r="19" spans="1:8" x14ac:dyDescent="0.2">
      <c r="A19" s="113" t="s">
        <v>315</v>
      </c>
      <c r="B19" s="74"/>
      <c r="C19" s="28"/>
      <c r="D19" s="74"/>
      <c r="E19" s="369"/>
      <c r="F19" s="369"/>
      <c r="G19" s="369"/>
      <c r="H19" s="371">
        <v>-256526.00396056275</v>
      </c>
    </row>
    <row r="20" spans="1:8" x14ac:dyDescent="0.2">
      <c r="A20" s="21" t="s">
        <v>156</v>
      </c>
      <c r="B20" s="77"/>
      <c r="C20" s="28"/>
      <c r="D20" s="77"/>
      <c r="E20" s="369"/>
      <c r="F20" s="369"/>
      <c r="G20" s="369"/>
      <c r="H20" s="372">
        <v>984705.84046000009</v>
      </c>
    </row>
    <row r="21" spans="1:8" s="19" customFormat="1" ht="13.5" thickBot="1" x14ac:dyDescent="0.25">
      <c r="A21" s="9" t="s">
        <v>376</v>
      </c>
      <c r="B21" s="112"/>
      <c r="C21" s="28"/>
      <c r="D21" s="74"/>
      <c r="E21" s="369"/>
      <c r="F21" s="369"/>
      <c r="G21" s="369"/>
      <c r="H21" s="376">
        <v>-1241231.844420563</v>
      </c>
    </row>
    <row r="22" spans="1:8" ht="15.75" thickBot="1" x14ac:dyDescent="0.25">
      <c r="A22" s="78" t="s">
        <v>2</v>
      </c>
      <c r="B22" s="52"/>
      <c r="C22" s="486" t="s">
        <v>5</v>
      </c>
      <c r="D22" s="288" t="s">
        <v>4</v>
      </c>
      <c r="E22" s="489">
        <v>30</v>
      </c>
      <c r="F22" s="490"/>
      <c r="G22" s="490"/>
      <c r="H22" s="491"/>
    </row>
    <row r="23" spans="1:8" ht="13.5" thickBot="1" x14ac:dyDescent="0.25">
      <c r="A23" s="109"/>
      <c r="B23" s="52" t="s">
        <v>3</v>
      </c>
      <c r="C23" s="487"/>
      <c r="D23" s="288" t="s">
        <v>6</v>
      </c>
      <c r="E23" s="492" t="s">
        <v>100</v>
      </c>
      <c r="F23" s="493"/>
      <c r="G23" s="493"/>
      <c r="H23" s="494"/>
    </row>
    <row r="24" spans="1:8" ht="18.75" thickBot="1" x14ac:dyDescent="0.25">
      <c r="A24" s="86" t="s">
        <v>360</v>
      </c>
      <c r="B24" s="79" t="s">
        <v>7</v>
      </c>
      <c r="C24" s="488"/>
      <c r="D24" s="289" t="s">
        <v>8</v>
      </c>
      <c r="E24" s="504" t="s">
        <v>112</v>
      </c>
      <c r="F24" s="505"/>
      <c r="G24" s="504" t="s">
        <v>113</v>
      </c>
      <c r="H24" s="505"/>
    </row>
    <row r="25" spans="1:8" s="85" customFormat="1" ht="12" thickBot="1" x14ac:dyDescent="0.2">
      <c r="A25" s="73"/>
      <c r="B25" s="80"/>
      <c r="C25" s="36"/>
      <c r="D25" s="250"/>
      <c r="E25" s="41" t="s">
        <v>114</v>
      </c>
      <c r="F25" s="377" t="s">
        <v>316</v>
      </c>
      <c r="G25" s="41" t="s">
        <v>114</v>
      </c>
      <c r="H25" s="377" t="s">
        <v>316</v>
      </c>
    </row>
    <row r="26" spans="1:8" s="3" customFormat="1" ht="41.25" customHeight="1" thickBot="1" x14ac:dyDescent="0.25">
      <c r="A26" s="495" t="s">
        <v>24</v>
      </c>
      <c r="B26" s="496"/>
      <c r="C26" s="496"/>
      <c r="D26" s="497"/>
      <c r="E26" s="208"/>
      <c r="F26" s="209">
        <v>152820.53</v>
      </c>
      <c r="G26" s="208"/>
      <c r="H26" s="209">
        <v>123224.24228000002</v>
      </c>
    </row>
    <row r="27" spans="1:8" s="3" customFormat="1" ht="13.5" thickBot="1" x14ac:dyDescent="0.25">
      <c r="A27" s="114" t="s">
        <v>25</v>
      </c>
      <c r="B27" s="115"/>
      <c r="C27" s="292"/>
      <c r="D27" s="251"/>
      <c r="E27" s="378"/>
      <c r="F27" s="209">
        <v>60813.29</v>
      </c>
      <c r="G27" s="208"/>
      <c r="H27" s="209">
        <v>110914.11748</v>
      </c>
    </row>
    <row r="28" spans="1:8" s="33" customFormat="1" ht="67.5" customHeight="1" x14ac:dyDescent="0.2">
      <c r="A28" s="25" t="s">
        <v>26</v>
      </c>
      <c r="B28" s="98" t="s">
        <v>63</v>
      </c>
      <c r="C28" s="50" t="s">
        <v>10</v>
      </c>
      <c r="D28" s="252">
        <v>9.1000000000000004E-3</v>
      </c>
      <c r="E28" s="434">
        <v>3872.8</v>
      </c>
      <c r="F28" s="435">
        <v>35.24</v>
      </c>
      <c r="G28" s="381">
        <v>3872.8</v>
      </c>
      <c r="H28" s="382">
        <v>35.24248</v>
      </c>
    </row>
    <row r="29" spans="1:8" s="3" customFormat="1" ht="15" customHeight="1" x14ac:dyDescent="0.2">
      <c r="A29" s="116" t="s">
        <v>152</v>
      </c>
      <c r="B29" s="37" t="s">
        <v>1</v>
      </c>
      <c r="C29" s="293" t="s">
        <v>66</v>
      </c>
      <c r="D29" s="253"/>
      <c r="E29" s="383">
        <v>0</v>
      </c>
      <c r="F29" s="238">
        <v>60778.05</v>
      </c>
      <c r="G29" s="384"/>
      <c r="H29" s="238">
        <v>110878.875</v>
      </c>
    </row>
    <row r="30" spans="1:8" s="3" customFormat="1" ht="13.5" thickBot="1" x14ac:dyDescent="0.25">
      <c r="A30" s="210" t="s">
        <v>261</v>
      </c>
      <c r="B30" s="37" t="s">
        <v>1</v>
      </c>
      <c r="C30" s="293"/>
      <c r="D30" s="409">
        <v>1642.65</v>
      </c>
      <c r="E30" s="436">
        <v>37</v>
      </c>
      <c r="F30" s="437">
        <v>60778.05</v>
      </c>
      <c r="G30" s="384">
        <v>67.5</v>
      </c>
      <c r="H30" s="238">
        <v>110878.875</v>
      </c>
    </row>
    <row r="31" spans="1:8" s="12" customFormat="1" ht="13.5" customHeight="1" thickBot="1" x14ac:dyDescent="0.25">
      <c r="A31" s="211" t="s">
        <v>27</v>
      </c>
      <c r="B31" s="212"/>
      <c r="C31" s="294"/>
      <c r="D31" s="251"/>
      <c r="E31" s="208"/>
      <c r="F31" s="209">
        <v>3006.0600000000004</v>
      </c>
      <c r="G31" s="208"/>
      <c r="H31" s="209">
        <v>2047.1219999999996</v>
      </c>
    </row>
    <row r="32" spans="1:8" s="3" customFormat="1" ht="13.5" customHeight="1" x14ac:dyDescent="0.2">
      <c r="A32" s="25" t="s">
        <v>28</v>
      </c>
      <c r="B32" s="39" t="s">
        <v>1</v>
      </c>
      <c r="C32" s="31">
        <v>12</v>
      </c>
      <c r="D32" s="255">
        <v>0.21199999999999999</v>
      </c>
      <c r="E32" s="434">
        <v>808.5</v>
      </c>
      <c r="F32" s="435">
        <v>2056.8200000000002</v>
      </c>
      <c r="G32" s="381">
        <v>808.5</v>
      </c>
      <c r="H32" s="382">
        <v>2047.1219999999996</v>
      </c>
    </row>
    <row r="33" spans="1:8" s="3" customFormat="1" ht="13.5" customHeight="1" thickBot="1" x14ac:dyDescent="0.25">
      <c r="A33" s="213" t="s">
        <v>221</v>
      </c>
      <c r="B33" s="151"/>
      <c r="C33" s="200" t="s">
        <v>66</v>
      </c>
      <c r="D33" s="253"/>
      <c r="E33" s="383">
        <v>0</v>
      </c>
      <c r="F33" s="385">
        <v>949.24</v>
      </c>
      <c r="G33" s="236"/>
      <c r="H33" s="238">
        <v>0</v>
      </c>
    </row>
    <row r="34" spans="1:8" s="12" customFormat="1" ht="26.25" thickBot="1" x14ac:dyDescent="0.25">
      <c r="A34" s="23" t="s">
        <v>29</v>
      </c>
      <c r="B34" s="41"/>
      <c r="C34" s="224"/>
      <c r="D34" s="251"/>
      <c r="E34" s="208"/>
      <c r="F34" s="209">
        <v>35.24</v>
      </c>
      <c r="G34" s="208"/>
      <c r="H34" s="209">
        <v>0</v>
      </c>
    </row>
    <row r="35" spans="1:8" s="12" customFormat="1" ht="26.25" thickBot="1" x14ac:dyDescent="0.25">
      <c r="A35" s="122" t="s">
        <v>32</v>
      </c>
      <c r="B35" s="123"/>
      <c r="C35" s="295"/>
      <c r="D35" s="257"/>
      <c r="E35" s="208"/>
      <c r="F35" s="209">
        <v>615.78</v>
      </c>
      <c r="G35" s="208"/>
      <c r="H35" s="209">
        <v>0</v>
      </c>
    </row>
    <row r="36" spans="1:8" s="12" customFormat="1" ht="26.25" thickBot="1" x14ac:dyDescent="0.25">
      <c r="A36" s="23" t="s">
        <v>34</v>
      </c>
      <c r="B36" s="245"/>
      <c r="C36" s="311"/>
      <c r="D36" s="312"/>
      <c r="E36" s="208"/>
      <c r="F36" s="230">
        <v>33002.049999999996</v>
      </c>
      <c r="G36" s="208"/>
      <c r="H36" s="230">
        <v>3890.5720000000001</v>
      </c>
    </row>
    <row r="37" spans="1:8" s="3" customFormat="1" ht="23.25" customHeight="1" x14ac:dyDescent="0.2">
      <c r="A37" s="124" t="s">
        <v>11</v>
      </c>
      <c r="B37" s="316" t="s">
        <v>1</v>
      </c>
      <c r="C37" s="317">
        <v>2</v>
      </c>
      <c r="D37" s="318">
        <v>0.77</v>
      </c>
      <c r="E37" s="434">
        <v>1089</v>
      </c>
      <c r="F37" s="435">
        <v>1677.06</v>
      </c>
      <c r="G37" s="381">
        <f>E37</f>
        <v>1089</v>
      </c>
      <c r="H37" s="382">
        <v>1677.06</v>
      </c>
    </row>
    <row r="38" spans="1:8" s="3" customFormat="1" ht="24" x14ac:dyDescent="0.2">
      <c r="A38" s="152" t="s">
        <v>198</v>
      </c>
      <c r="B38" s="11" t="s">
        <v>1</v>
      </c>
      <c r="C38" s="121">
        <v>4</v>
      </c>
      <c r="D38" s="319">
        <v>9.4E-2</v>
      </c>
      <c r="E38" s="436">
        <v>1089</v>
      </c>
      <c r="F38" s="437">
        <v>409.46</v>
      </c>
      <c r="G38" s="381">
        <f>E38</f>
        <v>1089</v>
      </c>
      <c r="H38" s="238">
        <v>204.732</v>
      </c>
    </row>
    <row r="39" spans="1:8" s="3" customFormat="1" ht="20.25" customHeight="1" x14ac:dyDescent="0.2">
      <c r="A39" s="307" t="s">
        <v>31</v>
      </c>
      <c r="B39" s="92" t="s">
        <v>1</v>
      </c>
      <c r="C39" s="201" t="s">
        <v>67</v>
      </c>
      <c r="D39" s="265"/>
      <c r="E39" s="383">
        <v>0</v>
      </c>
      <c r="F39" s="385">
        <v>30915.53</v>
      </c>
      <c r="G39" s="236"/>
      <c r="H39" s="238">
        <v>2008.78</v>
      </c>
    </row>
    <row r="40" spans="1:8" s="3" customFormat="1" x14ac:dyDescent="0.2">
      <c r="A40" s="308" t="s">
        <v>290</v>
      </c>
      <c r="B40" s="11" t="s">
        <v>1</v>
      </c>
      <c r="C40" s="121">
        <v>1</v>
      </c>
      <c r="D40" s="258" t="s">
        <v>377</v>
      </c>
      <c r="E40" s="383">
        <v>0</v>
      </c>
      <c r="F40" s="385">
        <v>0</v>
      </c>
      <c r="G40" s="384">
        <v>1</v>
      </c>
      <c r="H40" s="238">
        <v>2008.78</v>
      </c>
    </row>
    <row r="41" spans="1:8" s="3" customFormat="1" ht="13.5" thickBot="1" x14ac:dyDescent="0.25">
      <c r="A41" s="309" t="s">
        <v>200</v>
      </c>
      <c r="B41" s="451"/>
      <c r="C41" s="61"/>
      <c r="D41" s="466"/>
      <c r="E41" s="383">
        <v>0</v>
      </c>
      <c r="F41" s="385">
        <v>30915.53</v>
      </c>
      <c r="G41" s="236"/>
      <c r="H41" s="237">
        <v>0</v>
      </c>
    </row>
    <row r="42" spans="1:8" s="12" customFormat="1" ht="26.25" thickBot="1" x14ac:dyDescent="0.25">
      <c r="A42" s="455" t="s">
        <v>35</v>
      </c>
      <c r="B42" s="456"/>
      <c r="C42" s="457"/>
      <c r="D42" s="259"/>
      <c r="E42" s="208"/>
      <c r="F42" s="230">
        <v>207.48</v>
      </c>
      <c r="G42" s="208"/>
      <c r="H42" s="230">
        <v>364.91</v>
      </c>
    </row>
    <row r="43" spans="1:8" s="34" customFormat="1" ht="45" x14ac:dyDescent="0.2">
      <c r="A43" s="461" t="s">
        <v>36</v>
      </c>
      <c r="B43" s="39" t="s">
        <v>1</v>
      </c>
      <c r="C43" s="453">
        <v>1</v>
      </c>
      <c r="D43" s="454">
        <v>0.52</v>
      </c>
      <c r="E43" s="434">
        <v>399</v>
      </c>
      <c r="F43" s="435">
        <v>207.48</v>
      </c>
      <c r="G43" s="381">
        <v>399</v>
      </c>
      <c r="H43" s="382">
        <v>207.48000000000002</v>
      </c>
    </row>
    <row r="44" spans="1:8" s="3" customFormat="1" x14ac:dyDescent="0.2">
      <c r="A44" s="307" t="s">
        <v>31</v>
      </c>
      <c r="B44" s="11"/>
      <c r="C44" s="121" t="s">
        <v>67</v>
      </c>
      <c r="D44" s="265"/>
      <c r="E44" s="383">
        <v>0</v>
      </c>
      <c r="F44" s="385">
        <v>0</v>
      </c>
      <c r="G44" s="236"/>
      <c r="H44" s="237">
        <v>157.43</v>
      </c>
    </row>
    <row r="45" spans="1:8" s="3" customFormat="1" ht="13.5" thickBot="1" x14ac:dyDescent="0.25">
      <c r="A45" s="472" t="s">
        <v>263</v>
      </c>
      <c r="B45" s="473" t="s">
        <v>1</v>
      </c>
      <c r="C45" s="468">
        <v>1</v>
      </c>
      <c r="D45" s="463">
        <v>173</v>
      </c>
      <c r="E45" s="383">
        <v>0</v>
      </c>
      <c r="F45" s="385">
        <v>0</v>
      </c>
      <c r="G45" s="384">
        <v>0.91</v>
      </c>
      <c r="H45" s="238">
        <v>157.43</v>
      </c>
    </row>
    <row r="46" spans="1:8" s="12" customFormat="1" ht="26.25" thickBot="1" x14ac:dyDescent="0.25">
      <c r="A46" s="465" t="s">
        <v>37</v>
      </c>
      <c r="B46" s="456"/>
      <c r="C46" s="457"/>
      <c r="D46" s="259"/>
      <c r="E46" s="208"/>
      <c r="F46" s="230">
        <v>52377.299999999996</v>
      </c>
      <c r="G46" s="208"/>
      <c r="H46" s="230">
        <v>3722.5967999999998</v>
      </c>
    </row>
    <row r="47" spans="1:8" s="3" customFormat="1" ht="67.5" x14ac:dyDescent="0.2">
      <c r="A47" s="25" t="s">
        <v>38</v>
      </c>
      <c r="B47" s="219" t="s">
        <v>64</v>
      </c>
      <c r="C47" s="31" t="s">
        <v>68</v>
      </c>
      <c r="D47" s="464">
        <v>3.1E-2</v>
      </c>
      <c r="E47" s="434">
        <v>3872.8</v>
      </c>
      <c r="F47" s="435">
        <v>120.06</v>
      </c>
      <c r="G47" s="381">
        <v>3872.8</v>
      </c>
      <c r="H47" s="382">
        <v>120.05680000000001</v>
      </c>
    </row>
    <row r="48" spans="1:8" s="3" customFormat="1" x14ac:dyDescent="0.2">
      <c r="A48" s="132" t="s">
        <v>31</v>
      </c>
      <c r="B48" s="91"/>
      <c r="C48" s="30" t="s">
        <v>67</v>
      </c>
      <c r="D48" s="411"/>
      <c r="E48" s="383">
        <v>0</v>
      </c>
      <c r="F48" s="385">
        <v>52257.24</v>
      </c>
      <c r="G48" s="236"/>
      <c r="H48" s="238">
        <v>3602.54</v>
      </c>
    </row>
    <row r="49" spans="1:8" s="3" customFormat="1" ht="13.5" thickBot="1" x14ac:dyDescent="0.25">
      <c r="A49" s="134" t="s">
        <v>169</v>
      </c>
      <c r="B49" s="118" t="s">
        <v>1</v>
      </c>
      <c r="C49" s="220">
        <v>1</v>
      </c>
      <c r="D49" s="409">
        <v>167.56</v>
      </c>
      <c r="E49" s="383">
        <v>0</v>
      </c>
      <c r="F49" s="385">
        <v>0</v>
      </c>
      <c r="G49" s="384">
        <v>21.5</v>
      </c>
      <c r="H49" s="238">
        <v>3602.54</v>
      </c>
    </row>
    <row r="50" spans="1:8" s="12" customFormat="1" ht="26.25" thickBot="1" x14ac:dyDescent="0.25">
      <c r="A50" s="128" t="s">
        <v>39</v>
      </c>
      <c r="B50" s="123"/>
      <c r="C50" s="295"/>
      <c r="D50" s="257"/>
      <c r="E50" s="208"/>
      <c r="F50" s="230">
        <v>615.78</v>
      </c>
      <c r="G50" s="208"/>
      <c r="H50" s="230">
        <v>0</v>
      </c>
    </row>
    <row r="51" spans="1:8" s="12" customFormat="1" ht="26.25" thickBot="1" x14ac:dyDescent="0.25">
      <c r="A51" s="130" t="s">
        <v>41</v>
      </c>
      <c r="B51" s="131"/>
      <c r="C51" s="223"/>
      <c r="D51" s="413"/>
      <c r="E51" s="208"/>
      <c r="F51" s="230">
        <v>139.41999999999999</v>
      </c>
      <c r="G51" s="208"/>
      <c r="H51" s="230">
        <v>139.42079999999999</v>
      </c>
    </row>
    <row r="52" spans="1:8" s="3" customFormat="1" ht="17.25" thickBot="1" x14ac:dyDescent="0.25">
      <c r="A52" s="104" t="s">
        <v>42</v>
      </c>
      <c r="B52" s="39" t="s">
        <v>64</v>
      </c>
      <c r="C52" s="31"/>
      <c r="D52" s="412">
        <v>3.6000000000000004E-2</v>
      </c>
      <c r="E52" s="434">
        <v>3872.8</v>
      </c>
      <c r="F52" s="435">
        <v>139.41999999999999</v>
      </c>
      <c r="G52" s="381">
        <v>3872.8</v>
      </c>
      <c r="H52" s="382">
        <v>139.42079999999999</v>
      </c>
    </row>
    <row r="53" spans="1:8" s="12" customFormat="1" ht="39" thickBot="1" x14ac:dyDescent="0.25">
      <c r="A53" s="23" t="s">
        <v>43</v>
      </c>
      <c r="B53" s="41"/>
      <c r="C53" s="224"/>
      <c r="D53" s="259"/>
      <c r="E53" s="208"/>
      <c r="F53" s="230">
        <v>2008.13</v>
      </c>
      <c r="G53" s="208"/>
      <c r="H53" s="230">
        <v>2145.5032000000001</v>
      </c>
    </row>
    <row r="54" spans="1:8" s="3" customFormat="1" ht="56.25" x14ac:dyDescent="0.2">
      <c r="A54" s="138" t="s">
        <v>44</v>
      </c>
      <c r="B54" s="39" t="s">
        <v>116</v>
      </c>
      <c r="C54" s="31" t="s">
        <v>68</v>
      </c>
      <c r="D54" s="412">
        <v>4.5860000000000003</v>
      </c>
      <c r="E54" s="434">
        <v>42</v>
      </c>
      <c r="F54" s="435">
        <v>385.22</v>
      </c>
      <c r="G54" s="381">
        <v>37</v>
      </c>
      <c r="H54" s="382">
        <v>169.68200000000002</v>
      </c>
    </row>
    <row r="55" spans="1:8" s="3" customFormat="1" x14ac:dyDescent="0.2">
      <c r="A55" s="139" t="s">
        <v>45</v>
      </c>
      <c r="B55" s="11"/>
      <c r="C55" s="30"/>
      <c r="D55" s="411"/>
      <c r="E55" s="383">
        <v>0</v>
      </c>
      <c r="F55" s="385">
        <v>1622.91</v>
      </c>
      <c r="G55" s="236"/>
      <c r="H55" s="237">
        <v>1975.8212000000001</v>
      </c>
    </row>
    <row r="56" spans="1:8" s="3" customFormat="1" x14ac:dyDescent="0.2">
      <c r="A56" s="140" t="s">
        <v>230</v>
      </c>
      <c r="B56" s="141" t="s">
        <v>1</v>
      </c>
      <c r="C56" s="107">
        <v>1</v>
      </c>
      <c r="D56" s="414">
        <v>143.94999999999999</v>
      </c>
      <c r="E56" s="383">
        <v>0</v>
      </c>
      <c r="F56" s="385">
        <v>0</v>
      </c>
      <c r="G56" s="384">
        <v>3</v>
      </c>
      <c r="H56" s="238">
        <v>431.84999999999997</v>
      </c>
    </row>
    <row r="57" spans="1:8" s="3" customFormat="1" x14ac:dyDescent="0.2">
      <c r="A57" s="226" t="s">
        <v>148</v>
      </c>
      <c r="B57" s="227" t="s">
        <v>149</v>
      </c>
      <c r="C57" s="170"/>
      <c r="D57" s="260"/>
      <c r="E57" s="383">
        <v>0</v>
      </c>
      <c r="F57" s="385">
        <v>1622.91</v>
      </c>
      <c r="G57" s="236"/>
      <c r="H57" s="237">
        <v>1543.9712000000002</v>
      </c>
    </row>
    <row r="58" spans="1:8" s="3" customFormat="1" x14ac:dyDescent="0.2">
      <c r="A58" s="83" t="s">
        <v>372</v>
      </c>
      <c r="B58" s="43" t="s">
        <v>115</v>
      </c>
      <c r="C58" s="30"/>
      <c r="D58" s="254">
        <v>128.65</v>
      </c>
      <c r="E58" s="383">
        <v>0</v>
      </c>
      <c r="F58" s="385">
        <v>0</v>
      </c>
      <c r="G58" s="384">
        <v>3</v>
      </c>
      <c r="H58" s="238">
        <v>385.95000000000005</v>
      </c>
    </row>
    <row r="59" spans="1:8" x14ac:dyDescent="0.2">
      <c r="A59" s="83" t="s">
        <v>331</v>
      </c>
      <c r="B59" s="43" t="s">
        <v>0</v>
      </c>
      <c r="C59" s="30"/>
      <c r="D59" s="254">
        <v>1375.16</v>
      </c>
      <c r="E59" s="383">
        <v>0</v>
      </c>
      <c r="F59" s="385">
        <v>0</v>
      </c>
      <c r="G59" s="384">
        <v>1</v>
      </c>
      <c r="H59" s="238">
        <v>812.35</v>
      </c>
    </row>
    <row r="60" spans="1:8" s="3" customFormat="1" x14ac:dyDescent="0.2">
      <c r="A60" s="198" t="s">
        <v>220</v>
      </c>
      <c r="B60" s="43" t="s">
        <v>115</v>
      </c>
      <c r="C60" s="30"/>
      <c r="D60" s="254">
        <v>246.59</v>
      </c>
      <c r="E60" s="383">
        <v>0</v>
      </c>
      <c r="F60" s="385">
        <v>0</v>
      </c>
      <c r="G60" s="384">
        <v>0.56000000000000005</v>
      </c>
      <c r="H60" s="238">
        <v>138.09040000000002</v>
      </c>
    </row>
    <row r="61" spans="1:8" s="3" customFormat="1" ht="13.5" thickBot="1" x14ac:dyDescent="0.25">
      <c r="A61" s="66" t="s">
        <v>343</v>
      </c>
      <c r="B61" s="57" t="s">
        <v>1</v>
      </c>
      <c r="C61" s="30"/>
      <c r="D61" s="254">
        <v>370.68</v>
      </c>
      <c r="E61" s="383">
        <v>0</v>
      </c>
      <c r="F61" s="385">
        <v>0</v>
      </c>
      <c r="G61" s="384">
        <v>0.56000000000000005</v>
      </c>
      <c r="H61" s="238">
        <v>207.58080000000001</v>
      </c>
    </row>
    <row r="62" spans="1:8" s="12" customFormat="1" ht="33.75" customHeight="1" thickBot="1" x14ac:dyDescent="0.25">
      <c r="A62" s="498" t="s">
        <v>46</v>
      </c>
      <c r="B62" s="499"/>
      <c r="C62" s="499"/>
      <c r="D62" s="500"/>
      <c r="E62" s="229"/>
      <c r="F62" s="230">
        <v>145417.38</v>
      </c>
      <c r="G62" s="229"/>
      <c r="H62" s="230">
        <v>262052.60700000005</v>
      </c>
    </row>
    <row r="63" spans="1:8" s="12" customFormat="1" ht="26.25" thickBot="1" x14ac:dyDescent="0.25">
      <c r="A63" s="128" t="s">
        <v>157</v>
      </c>
      <c r="B63" s="123"/>
      <c r="C63" s="295"/>
      <c r="D63" s="257"/>
      <c r="E63" s="173">
        <v>0</v>
      </c>
      <c r="F63" s="174">
        <v>8068.17</v>
      </c>
      <c r="G63" s="208"/>
      <c r="H63" s="230">
        <v>5696.92</v>
      </c>
    </row>
    <row r="64" spans="1:8" s="3" customFormat="1" x14ac:dyDescent="0.2">
      <c r="A64" s="133" t="s">
        <v>158</v>
      </c>
      <c r="B64" s="137" t="s">
        <v>9</v>
      </c>
      <c r="C64" s="107">
        <v>3</v>
      </c>
      <c r="D64" s="409">
        <v>37.21</v>
      </c>
      <c r="E64" s="379">
        <v>64</v>
      </c>
      <c r="F64" s="380">
        <v>7143.36</v>
      </c>
      <c r="G64" s="381">
        <v>65</v>
      </c>
      <c r="H64" s="382">
        <v>2367.8200000000002</v>
      </c>
    </row>
    <row r="65" spans="1:8" s="3" customFormat="1" x14ac:dyDescent="0.2">
      <c r="A65" s="143" t="s">
        <v>45</v>
      </c>
      <c r="B65" s="137"/>
      <c r="C65" s="144"/>
      <c r="D65" s="411"/>
      <c r="E65" s="383">
        <v>0</v>
      </c>
      <c r="F65" s="385">
        <v>924.81</v>
      </c>
      <c r="G65" s="236"/>
      <c r="H65" s="237">
        <v>3329.1</v>
      </c>
    </row>
    <row r="66" spans="1:8" s="3" customFormat="1" ht="13.5" thickBot="1" x14ac:dyDescent="0.25">
      <c r="A66" s="135" t="s">
        <v>48</v>
      </c>
      <c r="B66" s="137" t="s">
        <v>222</v>
      </c>
      <c r="C66" s="107">
        <v>1</v>
      </c>
      <c r="D66" s="409">
        <v>61.65</v>
      </c>
      <c r="E66" s="383">
        <v>15</v>
      </c>
      <c r="F66" s="385">
        <v>924.81</v>
      </c>
      <c r="G66" s="384">
        <v>54</v>
      </c>
      <c r="H66" s="238">
        <v>3329.1</v>
      </c>
    </row>
    <row r="67" spans="1:8" s="12" customFormat="1" ht="39" thickBot="1" x14ac:dyDescent="0.25">
      <c r="A67" s="23" t="s">
        <v>52</v>
      </c>
      <c r="B67" s="56"/>
      <c r="C67" s="297"/>
      <c r="D67" s="263"/>
      <c r="E67" s="398"/>
      <c r="F67" s="399">
        <v>35175.509999999995</v>
      </c>
      <c r="G67" s="398"/>
      <c r="H67" s="399">
        <v>137704.72700000001</v>
      </c>
    </row>
    <row r="68" spans="1:8" s="3" customFormat="1" ht="35.25" customHeight="1" x14ac:dyDescent="0.2">
      <c r="A68" s="147" t="s">
        <v>53</v>
      </c>
      <c r="B68" s="39"/>
      <c r="C68" s="44"/>
      <c r="D68" s="253"/>
      <c r="E68" s="379">
        <v>0</v>
      </c>
      <c r="F68" s="380">
        <v>9669.14</v>
      </c>
      <c r="G68" s="400"/>
      <c r="H68" s="432">
        <v>7911.7550000000001</v>
      </c>
    </row>
    <row r="69" spans="1:8" s="3" customFormat="1" x14ac:dyDescent="0.2">
      <c r="A69" s="70" t="s">
        <v>14</v>
      </c>
      <c r="B69" s="11" t="s">
        <v>1</v>
      </c>
      <c r="C69" s="141">
        <v>1</v>
      </c>
      <c r="D69" s="264">
        <v>1.24</v>
      </c>
      <c r="E69" s="436">
        <v>3106.9</v>
      </c>
      <c r="F69" s="437">
        <v>3852.56</v>
      </c>
      <c r="G69" s="384">
        <v>1700</v>
      </c>
      <c r="H69" s="238">
        <v>2108</v>
      </c>
    </row>
    <row r="70" spans="1:8" s="3" customFormat="1" x14ac:dyDescent="0.2">
      <c r="A70" s="71" t="s">
        <v>15</v>
      </c>
      <c r="B70" s="59" t="s">
        <v>1</v>
      </c>
      <c r="C70" s="107">
        <v>12</v>
      </c>
      <c r="D70" s="264">
        <v>0.51</v>
      </c>
      <c r="E70" s="436">
        <v>808.5</v>
      </c>
      <c r="F70" s="437">
        <v>4948.0200000000004</v>
      </c>
      <c r="G70" s="384">
        <v>808.5</v>
      </c>
      <c r="H70" s="238">
        <v>4939.9350000000004</v>
      </c>
    </row>
    <row r="71" spans="1:8" s="3" customFormat="1" x14ac:dyDescent="0.2">
      <c r="A71" s="72" t="s">
        <v>16</v>
      </c>
      <c r="B71" s="59" t="s">
        <v>17</v>
      </c>
      <c r="C71" s="107">
        <v>12</v>
      </c>
      <c r="D71" s="264">
        <v>72.38</v>
      </c>
      <c r="E71" s="436">
        <v>1</v>
      </c>
      <c r="F71" s="437">
        <v>868.56</v>
      </c>
      <c r="G71" s="384">
        <v>1</v>
      </c>
      <c r="H71" s="238">
        <v>863.81999999999994</v>
      </c>
    </row>
    <row r="72" spans="1:8" s="3" customFormat="1" x14ac:dyDescent="0.2">
      <c r="A72" s="232" t="s">
        <v>45</v>
      </c>
      <c r="B72" s="233"/>
      <c r="C72" s="144"/>
      <c r="D72" s="253"/>
      <c r="E72" s="383">
        <v>0</v>
      </c>
      <c r="F72" s="385">
        <v>13012.61</v>
      </c>
      <c r="G72" s="234"/>
      <c r="H72" s="235">
        <v>81823.039999999994</v>
      </c>
    </row>
    <row r="73" spans="1:8" s="3" customFormat="1" x14ac:dyDescent="0.2">
      <c r="A73" s="149" t="s">
        <v>172</v>
      </c>
      <c r="B73" s="57"/>
      <c r="C73" s="45"/>
      <c r="D73" s="417">
        <v>0.28000000000000003</v>
      </c>
      <c r="E73" s="383">
        <v>3872.8</v>
      </c>
      <c r="F73" s="385">
        <v>13012.61</v>
      </c>
      <c r="G73" s="236"/>
      <c r="H73" s="237">
        <v>81823.039999999994</v>
      </c>
    </row>
    <row r="74" spans="1:8" s="3" customFormat="1" x14ac:dyDescent="0.2">
      <c r="A74" s="340" t="s">
        <v>300</v>
      </c>
      <c r="B74" s="43" t="s">
        <v>122</v>
      </c>
      <c r="C74" s="30">
        <v>1</v>
      </c>
      <c r="D74" s="265">
        <v>1421.16</v>
      </c>
      <c r="E74" s="383">
        <v>0</v>
      </c>
      <c r="F74" s="385">
        <v>0</v>
      </c>
      <c r="G74" s="384">
        <v>5</v>
      </c>
      <c r="H74" s="238">
        <v>7105.8</v>
      </c>
    </row>
    <row r="75" spans="1:8" s="3" customFormat="1" x14ac:dyDescent="0.2">
      <c r="A75" s="340" t="s">
        <v>298</v>
      </c>
      <c r="B75" s="43" t="s">
        <v>122</v>
      </c>
      <c r="C75" s="30">
        <v>1</v>
      </c>
      <c r="D75" s="265">
        <v>2224.7199999999998</v>
      </c>
      <c r="E75" s="383">
        <v>0</v>
      </c>
      <c r="F75" s="385">
        <v>0</v>
      </c>
      <c r="G75" s="384">
        <v>1</v>
      </c>
      <c r="H75" s="238">
        <v>2224.7199999999998</v>
      </c>
    </row>
    <row r="76" spans="1:8" s="3" customFormat="1" x14ac:dyDescent="0.2">
      <c r="A76" s="342" t="s">
        <v>184</v>
      </c>
      <c r="B76" s="62" t="s">
        <v>0</v>
      </c>
      <c r="C76" s="30">
        <v>1</v>
      </c>
      <c r="D76" s="266">
        <v>756.38</v>
      </c>
      <c r="E76" s="383">
        <v>0</v>
      </c>
      <c r="F76" s="385">
        <v>0</v>
      </c>
      <c r="G76" s="384">
        <v>6</v>
      </c>
      <c r="H76" s="238">
        <v>4047.5200000000004</v>
      </c>
    </row>
    <row r="77" spans="1:8" s="3" customFormat="1" x14ac:dyDescent="0.2">
      <c r="A77" s="344" t="s">
        <v>189</v>
      </c>
      <c r="B77" s="62" t="s">
        <v>0</v>
      </c>
      <c r="C77" s="30">
        <v>1</v>
      </c>
      <c r="D77" s="267">
        <v>1509.82</v>
      </c>
      <c r="E77" s="383">
        <v>0</v>
      </c>
      <c r="F77" s="385">
        <v>0</v>
      </c>
      <c r="G77" s="384">
        <v>1</v>
      </c>
      <c r="H77" s="238">
        <v>1509.82</v>
      </c>
    </row>
    <row r="78" spans="1:8" s="16" customFormat="1" x14ac:dyDescent="0.2">
      <c r="A78" s="345" t="s">
        <v>193</v>
      </c>
      <c r="B78" s="55" t="s">
        <v>0</v>
      </c>
      <c r="C78" s="45">
        <v>1</v>
      </c>
      <c r="D78" s="265">
        <v>1769.7</v>
      </c>
      <c r="E78" s="383">
        <v>0</v>
      </c>
      <c r="F78" s="385">
        <v>0</v>
      </c>
      <c r="G78" s="384">
        <v>2</v>
      </c>
      <c r="H78" s="238">
        <v>3539.4</v>
      </c>
    </row>
    <row r="79" spans="1:8" s="16" customFormat="1" x14ac:dyDescent="0.2">
      <c r="A79" s="346" t="s">
        <v>251</v>
      </c>
      <c r="B79" s="55" t="s">
        <v>115</v>
      </c>
      <c r="C79" s="45"/>
      <c r="D79" s="254">
        <v>183.3</v>
      </c>
      <c r="E79" s="383">
        <v>0</v>
      </c>
      <c r="F79" s="385">
        <v>0</v>
      </c>
      <c r="G79" s="384">
        <v>274</v>
      </c>
      <c r="H79" s="238">
        <v>49345.200000000004</v>
      </c>
    </row>
    <row r="80" spans="1:8" s="16" customFormat="1" x14ac:dyDescent="0.2">
      <c r="A80" s="347" t="s">
        <v>124</v>
      </c>
      <c r="B80" s="103" t="s">
        <v>0</v>
      </c>
      <c r="C80" s="45"/>
      <c r="D80" s="254">
        <v>719.12</v>
      </c>
      <c r="E80" s="383">
        <v>0</v>
      </c>
      <c r="F80" s="385">
        <v>0</v>
      </c>
      <c r="G80" s="384">
        <v>1</v>
      </c>
      <c r="H80" s="238">
        <v>719.12</v>
      </c>
    </row>
    <row r="81" spans="1:8" s="16" customFormat="1" x14ac:dyDescent="0.2">
      <c r="A81" s="348" t="s">
        <v>129</v>
      </c>
      <c r="B81" s="40" t="s">
        <v>0</v>
      </c>
      <c r="C81" s="45"/>
      <c r="D81" s="254">
        <v>65.66</v>
      </c>
      <c r="E81" s="383">
        <v>0</v>
      </c>
      <c r="F81" s="385">
        <v>0</v>
      </c>
      <c r="G81" s="384">
        <v>1</v>
      </c>
      <c r="H81" s="238">
        <v>57.37</v>
      </c>
    </row>
    <row r="82" spans="1:8" s="16" customFormat="1" x14ac:dyDescent="0.2">
      <c r="A82" s="218" t="s">
        <v>134</v>
      </c>
      <c r="B82" s="43" t="s">
        <v>116</v>
      </c>
      <c r="C82" s="45"/>
      <c r="D82" s="254">
        <v>798.97</v>
      </c>
      <c r="E82" s="383">
        <v>0</v>
      </c>
      <c r="F82" s="385">
        <v>0</v>
      </c>
      <c r="G82" s="384">
        <v>17</v>
      </c>
      <c r="H82" s="238">
        <v>13274.09</v>
      </c>
    </row>
    <row r="83" spans="1:8" s="16" customFormat="1" ht="36" x14ac:dyDescent="0.2">
      <c r="A83" s="104" t="s">
        <v>54</v>
      </c>
      <c r="B83" s="150" t="s">
        <v>17</v>
      </c>
      <c r="C83" s="170">
        <v>24</v>
      </c>
      <c r="D83" s="411">
        <v>62.24</v>
      </c>
      <c r="E83" s="383">
        <v>1</v>
      </c>
      <c r="F83" s="385">
        <v>1493.76</v>
      </c>
      <c r="G83" s="384">
        <v>1</v>
      </c>
      <c r="H83" s="237">
        <v>1415.24</v>
      </c>
    </row>
    <row r="84" spans="1:8" s="16" customFormat="1" x14ac:dyDescent="0.2">
      <c r="A84" s="351" t="s">
        <v>173</v>
      </c>
      <c r="B84" s="11" t="s">
        <v>17</v>
      </c>
      <c r="C84" s="45"/>
      <c r="D84" s="411">
        <v>11000</v>
      </c>
      <c r="E84" s="383">
        <v>1</v>
      </c>
      <c r="F84" s="385">
        <v>11000</v>
      </c>
      <c r="G84" s="236"/>
      <c r="H84" s="235">
        <v>46554.69200000001</v>
      </c>
    </row>
    <row r="85" spans="1:8" s="16" customFormat="1" x14ac:dyDescent="0.2">
      <c r="A85" s="352" t="s">
        <v>296</v>
      </c>
      <c r="B85" s="47" t="s">
        <v>1</v>
      </c>
      <c r="C85" s="45"/>
      <c r="D85" s="254">
        <v>436.53</v>
      </c>
      <c r="E85" s="383">
        <v>0</v>
      </c>
      <c r="F85" s="385">
        <v>0</v>
      </c>
      <c r="G85" s="384">
        <v>14</v>
      </c>
      <c r="H85" s="238">
        <v>6111.42</v>
      </c>
    </row>
    <row r="86" spans="1:8" s="16" customFormat="1" x14ac:dyDescent="0.2">
      <c r="A86" s="352" t="s">
        <v>174</v>
      </c>
      <c r="B86" s="47" t="s">
        <v>116</v>
      </c>
      <c r="C86" s="45"/>
      <c r="D86" s="254">
        <v>1232.6199999999999</v>
      </c>
      <c r="E86" s="383">
        <v>0</v>
      </c>
      <c r="F86" s="385">
        <v>0</v>
      </c>
      <c r="G86" s="384">
        <v>2</v>
      </c>
      <c r="H86" s="238">
        <v>2465.2399999999998</v>
      </c>
    </row>
    <row r="87" spans="1:8" s="16" customFormat="1" x14ac:dyDescent="0.2">
      <c r="A87" s="352" t="s">
        <v>358</v>
      </c>
      <c r="B87" s="43" t="s">
        <v>116</v>
      </c>
      <c r="C87" s="45"/>
      <c r="D87" s="254">
        <v>1131.42</v>
      </c>
      <c r="E87" s="383">
        <v>0</v>
      </c>
      <c r="F87" s="385">
        <v>0</v>
      </c>
      <c r="G87" s="384">
        <v>1</v>
      </c>
      <c r="H87" s="238">
        <v>1131.42</v>
      </c>
    </row>
    <row r="88" spans="1:8" s="3" customFormat="1" x14ac:dyDescent="0.2">
      <c r="A88" s="353" t="s">
        <v>123</v>
      </c>
      <c r="B88" s="47" t="s">
        <v>116</v>
      </c>
      <c r="C88" s="45"/>
      <c r="D88" s="254">
        <v>79.400000000000006</v>
      </c>
      <c r="E88" s="383">
        <v>0</v>
      </c>
      <c r="F88" s="385">
        <v>0</v>
      </c>
      <c r="G88" s="384">
        <v>32</v>
      </c>
      <c r="H88" s="238">
        <v>2540.8000000000002</v>
      </c>
    </row>
    <row r="89" spans="1:8" s="3" customFormat="1" x14ac:dyDescent="0.2">
      <c r="A89" s="354" t="s">
        <v>216</v>
      </c>
      <c r="B89" s="11" t="s">
        <v>0</v>
      </c>
      <c r="C89" s="30">
        <v>1</v>
      </c>
      <c r="D89" s="265">
        <v>773.27</v>
      </c>
      <c r="E89" s="383">
        <v>0</v>
      </c>
      <c r="F89" s="385">
        <v>0</v>
      </c>
      <c r="G89" s="384">
        <v>4</v>
      </c>
      <c r="H89" s="238">
        <v>3093.08</v>
      </c>
    </row>
    <row r="90" spans="1:8" s="3" customFormat="1" x14ac:dyDescent="0.2">
      <c r="A90" s="355" t="s">
        <v>204</v>
      </c>
      <c r="B90" s="201" t="s">
        <v>1</v>
      </c>
      <c r="C90" s="121">
        <v>1</v>
      </c>
      <c r="D90" s="419">
        <v>4926.87</v>
      </c>
      <c r="E90" s="383">
        <v>0</v>
      </c>
      <c r="F90" s="385">
        <v>0</v>
      </c>
      <c r="G90" s="384">
        <v>1.6</v>
      </c>
      <c r="H90" s="238">
        <v>7882.9920000000002</v>
      </c>
    </row>
    <row r="91" spans="1:8" s="3" customFormat="1" x14ac:dyDescent="0.2">
      <c r="A91" s="340" t="s">
        <v>215</v>
      </c>
      <c r="B91" s="43" t="s">
        <v>0</v>
      </c>
      <c r="C91" s="87">
        <v>1</v>
      </c>
      <c r="D91" s="418">
        <v>14540.48</v>
      </c>
      <c r="E91" s="383">
        <v>0</v>
      </c>
      <c r="F91" s="385">
        <v>0</v>
      </c>
      <c r="G91" s="384">
        <v>1</v>
      </c>
      <c r="H91" s="238">
        <v>14540.48</v>
      </c>
    </row>
    <row r="92" spans="1:8" s="3" customFormat="1" x14ac:dyDescent="0.2">
      <c r="A92" s="342" t="s">
        <v>184</v>
      </c>
      <c r="B92" s="62" t="s">
        <v>0</v>
      </c>
      <c r="C92" s="30">
        <v>1</v>
      </c>
      <c r="D92" s="266">
        <v>756.38</v>
      </c>
      <c r="E92" s="383">
        <v>0</v>
      </c>
      <c r="F92" s="385">
        <v>0</v>
      </c>
      <c r="G92" s="384">
        <v>2</v>
      </c>
      <c r="H92" s="238">
        <v>1512.76</v>
      </c>
    </row>
    <row r="93" spans="1:8" s="3" customFormat="1" x14ac:dyDescent="0.2">
      <c r="A93" s="357" t="s">
        <v>190</v>
      </c>
      <c r="B93" s="11" t="s">
        <v>0</v>
      </c>
      <c r="C93" s="30">
        <v>1</v>
      </c>
      <c r="D93" s="269">
        <v>1685.16</v>
      </c>
      <c r="E93" s="383">
        <v>0</v>
      </c>
      <c r="F93" s="385">
        <v>0</v>
      </c>
      <c r="G93" s="384">
        <v>1</v>
      </c>
      <c r="H93" s="238">
        <v>1685.16</v>
      </c>
    </row>
    <row r="94" spans="1:8" s="3" customFormat="1" x14ac:dyDescent="0.2">
      <c r="A94" s="352" t="s">
        <v>347</v>
      </c>
      <c r="B94" s="60" t="s">
        <v>116</v>
      </c>
      <c r="C94" s="45"/>
      <c r="D94" s="265">
        <v>2997.79</v>
      </c>
      <c r="E94" s="383">
        <v>0</v>
      </c>
      <c r="F94" s="385">
        <v>0</v>
      </c>
      <c r="G94" s="384">
        <v>1</v>
      </c>
      <c r="H94" s="238">
        <v>2997.79</v>
      </c>
    </row>
    <row r="95" spans="1:8" s="3" customFormat="1" x14ac:dyDescent="0.2">
      <c r="A95" s="350" t="s">
        <v>126</v>
      </c>
      <c r="B95" s="40" t="s">
        <v>0</v>
      </c>
      <c r="C95" s="45"/>
      <c r="D95" s="254">
        <v>69.62</v>
      </c>
      <c r="E95" s="383">
        <v>0</v>
      </c>
      <c r="F95" s="385">
        <v>0</v>
      </c>
      <c r="G95" s="384">
        <v>2</v>
      </c>
      <c r="H95" s="238">
        <v>139.24</v>
      </c>
    </row>
    <row r="96" spans="1:8" s="3" customFormat="1" x14ac:dyDescent="0.2">
      <c r="A96" s="350" t="s">
        <v>128</v>
      </c>
      <c r="B96" s="40" t="s">
        <v>0</v>
      </c>
      <c r="C96" s="45"/>
      <c r="D96" s="254">
        <v>119.04</v>
      </c>
      <c r="E96" s="383">
        <v>0</v>
      </c>
      <c r="F96" s="385">
        <v>0</v>
      </c>
      <c r="G96" s="384">
        <v>1</v>
      </c>
      <c r="H96" s="238">
        <v>119.04</v>
      </c>
    </row>
    <row r="97" spans="1:8" s="3" customFormat="1" x14ac:dyDescent="0.2">
      <c r="A97" s="349" t="s">
        <v>130</v>
      </c>
      <c r="B97" s="40" t="s">
        <v>0</v>
      </c>
      <c r="C97" s="45"/>
      <c r="D97" s="254">
        <v>77.900000000000006</v>
      </c>
      <c r="E97" s="383">
        <v>0</v>
      </c>
      <c r="F97" s="385">
        <v>0</v>
      </c>
      <c r="G97" s="384">
        <v>1</v>
      </c>
      <c r="H97" s="238">
        <v>77.900000000000006</v>
      </c>
    </row>
    <row r="98" spans="1:8" s="3" customFormat="1" x14ac:dyDescent="0.2">
      <c r="A98" s="350" t="s">
        <v>131</v>
      </c>
      <c r="B98" s="40" t="s">
        <v>0</v>
      </c>
      <c r="C98" s="45"/>
      <c r="D98" s="254">
        <v>60.56</v>
      </c>
      <c r="E98" s="383">
        <v>0</v>
      </c>
      <c r="F98" s="385">
        <v>0</v>
      </c>
      <c r="G98" s="384">
        <v>1</v>
      </c>
      <c r="H98" s="238">
        <v>60.56</v>
      </c>
    </row>
    <row r="99" spans="1:8" s="3" customFormat="1" x14ac:dyDescent="0.2">
      <c r="A99" s="350" t="s">
        <v>357</v>
      </c>
      <c r="B99" s="43" t="s">
        <v>115</v>
      </c>
      <c r="C99" s="45"/>
      <c r="D99" s="254">
        <v>335.83</v>
      </c>
      <c r="E99" s="383">
        <v>0</v>
      </c>
      <c r="F99" s="385">
        <v>0</v>
      </c>
      <c r="G99" s="384">
        <v>1</v>
      </c>
      <c r="H99" s="238">
        <v>335.83</v>
      </c>
    </row>
    <row r="100" spans="1:8" s="3" customFormat="1" x14ac:dyDescent="0.2">
      <c r="A100" s="343" t="s">
        <v>132</v>
      </c>
      <c r="B100" s="55" t="s">
        <v>116</v>
      </c>
      <c r="C100" s="45"/>
      <c r="D100" s="254">
        <v>65.760000000000005</v>
      </c>
      <c r="E100" s="383">
        <v>0</v>
      </c>
      <c r="F100" s="385">
        <v>0</v>
      </c>
      <c r="G100" s="384">
        <v>4</v>
      </c>
      <c r="H100" s="238">
        <v>263.04000000000002</v>
      </c>
    </row>
    <row r="101" spans="1:8" s="3" customFormat="1" ht="13.5" thickBot="1" x14ac:dyDescent="0.25">
      <c r="A101" s="218" t="s">
        <v>134</v>
      </c>
      <c r="B101" s="43" t="s">
        <v>116</v>
      </c>
      <c r="C101" s="45"/>
      <c r="D101" s="254">
        <v>798.97</v>
      </c>
      <c r="E101" s="383">
        <v>0</v>
      </c>
      <c r="F101" s="385">
        <v>0</v>
      </c>
      <c r="G101" s="384">
        <v>2</v>
      </c>
      <c r="H101" s="238">
        <v>1597.94</v>
      </c>
    </row>
    <row r="102" spans="1:8" s="3" customFormat="1" ht="39" thickBot="1" x14ac:dyDescent="0.25">
      <c r="A102" s="88" t="s">
        <v>161</v>
      </c>
      <c r="B102" s="41"/>
      <c r="C102" s="224"/>
      <c r="D102" s="270"/>
      <c r="E102" s="208"/>
      <c r="F102" s="230">
        <v>68612.160000000003</v>
      </c>
      <c r="G102" s="208"/>
      <c r="H102" s="230">
        <v>68612.160000000003</v>
      </c>
    </row>
    <row r="103" spans="1:8" s="17" customFormat="1" ht="16.5" customHeight="1" x14ac:dyDescent="0.2">
      <c r="A103" s="104" t="s">
        <v>279</v>
      </c>
      <c r="B103" s="153" t="s">
        <v>222</v>
      </c>
      <c r="C103" s="154">
        <v>1</v>
      </c>
      <c r="D103" s="271">
        <v>20.38</v>
      </c>
      <c r="E103" s="434">
        <v>2612</v>
      </c>
      <c r="F103" s="435">
        <v>53232.56</v>
      </c>
      <c r="G103" s="381">
        <v>2612</v>
      </c>
      <c r="H103" s="382">
        <v>53232.56</v>
      </c>
    </row>
    <row r="104" spans="1:8" s="17" customFormat="1" x14ac:dyDescent="0.2">
      <c r="A104" s="66" t="s">
        <v>55</v>
      </c>
      <c r="B104" s="157" t="s">
        <v>17</v>
      </c>
      <c r="C104" s="141">
        <v>1</v>
      </c>
      <c r="D104" s="418">
        <v>868.52</v>
      </c>
      <c r="E104" s="436">
        <v>1</v>
      </c>
      <c r="F104" s="437">
        <v>868.52</v>
      </c>
      <c r="G104" s="384">
        <v>1</v>
      </c>
      <c r="H104" s="238">
        <v>868.52</v>
      </c>
    </row>
    <row r="105" spans="1:8" s="17" customFormat="1" x14ac:dyDescent="0.2">
      <c r="A105" s="58" t="s">
        <v>281</v>
      </c>
      <c r="B105" s="157" t="s">
        <v>17</v>
      </c>
      <c r="C105" s="141">
        <v>1</v>
      </c>
      <c r="D105" s="273">
        <v>434.26</v>
      </c>
      <c r="E105" s="436">
        <v>1</v>
      </c>
      <c r="F105" s="437">
        <v>434.26</v>
      </c>
      <c r="G105" s="384">
        <v>1</v>
      </c>
      <c r="H105" s="238">
        <v>434.26</v>
      </c>
    </row>
    <row r="106" spans="1:8" s="3" customFormat="1" x14ac:dyDescent="0.2">
      <c r="A106" s="66" t="s">
        <v>282</v>
      </c>
      <c r="B106" s="157" t="s">
        <v>17</v>
      </c>
      <c r="C106" s="141">
        <v>1</v>
      </c>
      <c r="D106" s="273">
        <v>434.26</v>
      </c>
      <c r="E106" s="436">
        <v>1</v>
      </c>
      <c r="F106" s="437">
        <v>434.26</v>
      </c>
      <c r="G106" s="384">
        <v>1</v>
      </c>
      <c r="H106" s="238">
        <v>434.26</v>
      </c>
    </row>
    <row r="107" spans="1:8" s="12" customFormat="1" ht="24.75" thickBot="1" x14ac:dyDescent="0.25">
      <c r="A107" s="58" t="s">
        <v>56</v>
      </c>
      <c r="B107" s="156" t="s">
        <v>65</v>
      </c>
      <c r="C107" s="107">
        <v>1</v>
      </c>
      <c r="D107" s="274">
        <v>0.96</v>
      </c>
      <c r="E107" s="436">
        <v>14211</v>
      </c>
      <c r="F107" s="437">
        <v>13642.56</v>
      </c>
      <c r="G107" s="384">
        <v>14211</v>
      </c>
      <c r="H107" s="238">
        <v>13642.56</v>
      </c>
    </row>
    <row r="108" spans="1:8" s="16" customFormat="1" ht="26.25" thickBot="1" x14ac:dyDescent="0.25">
      <c r="A108" s="160" t="s">
        <v>238</v>
      </c>
      <c r="B108" s="69"/>
      <c r="C108" s="224"/>
      <c r="D108" s="251"/>
      <c r="E108" s="239"/>
      <c r="F108" s="230">
        <v>10401.48</v>
      </c>
      <c r="G108" s="239"/>
      <c r="H108" s="230">
        <v>10890.23</v>
      </c>
    </row>
    <row r="109" spans="1:8" s="16" customFormat="1" ht="17.25" customHeight="1" x14ac:dyDescent="0.2">
      <c r="A109" s="104" t="s">
        <v>159</v>
      </c>
      <c r="B109" s="161" t="s">
        <v>237</v>
      </c>
      <c r="C109" s="162">
        <v>12</v>
      </c>
      <c r="D109" s="264">
        <v>700</v>
      </c>
      <c r="E109" s="434">
        <v>1</v>
      </c>
      <c r="F109" s="435">
        <v>8546.52</v>
      </c>
      <c r="G109" s="381">
        <v>1</v>
      </c>
      <c r="H109" s="382">
        <v>8280</v>
      </c>
    </row>
    <row r="110" spans="1:8" s="16" customFormat="1" x14ac:dyDescent="0.2">
      <c r="A110" s="104" t="s">
        <v>160</v>
      </c>
      <c r="B110" s="163" t="s">
        <v>237</v>
      </c>
      <c r="C110" s="141">
        <v>12</v>
      </c>
      <c r="D110" s="264">
        <v>154.58000000000001</v>
      </c>
      <c r="E110" s="436">
        <v>1</v>
      </c>
      <c r="F110" s="437">
        <v>1854.96</v>
      </c>
      <c r="G110" s="381">
        <v>1</v>
      </c>
      <c r="H110" s="238">
        <v>1845.47</v>
      </c>
    </row>
    <row r="111" spans="1:8" s="16" customFormat="1" ht="13.5" thickBot="1" x14ac:dyDescent="0.25">
      <c r="A111" s="104" t="s">
        <v>323</v>
      </c>
      <c r="B111" s="158" t="s">
        <v>237</v>
      </c>
      <c r="C111" s="164">
        <v>12</v>
      </c>
      <c r="D111" s="253">
        <v>64.06</v>
      </c>
      <c r="E111" s="383">
        <v>0</v>
      </c>
      <c r="F111" s="385">
        <v>0</v>
      </c>
      <c r="G111" s="381">
        <v>1</v>
      </c>
      <c r="H111" s="238">
        <v>764.76</v>
      </c>
    </row>
    <row r="112" spans="1:8" s="12" customFormat="1" ht="26.25" thickBot="1" x14ac:dyDescent="0.25">
      <c r="A112" s="165" t="s">
        <v>239</v>
      </c>
      <c r="B112" s="41"/>
      <c r="C112" s="224"/>
      <c r="D112" s="251"/>
      <c r="E112" s="208"/>
      <c r="F112" s="230">
        <v>13700.86</v>
      </c>
      <c r="G112" s="208"/>
      <c r="H112" s="230">
        <v>32917.469999999994</v>
      </c>
    </row>
    <row r="113" spans="1:8" s="12" customFormat="1" ht="23.25" customHeight="1" x14ac:dyDescent="0.2">
      <c r="A113" s="166" t="s">
        <v>57</v>
      </c>
      <c r="B113" s="167"/>
      <c r="C113" s="141"/>
      <c r="D113" s="275"/>
      <c r="E113" s="383">
        <v>0</v>
      </c>
      <c r="F113" s="385">
        <v>7504.38</v>
      </c>
      <c r="G113" s="236"/>
      <c r="H113" s="237">
        <v>7462.7099999999991</v>
      </c>
    </row>
    <row r="114" spans="1:8" s="12" customFormat="1" x14ac:dyDescent="0.2">
      <c r="A114" s="168" t="s">
        <v>18</v>
      </c>
      <c r="B114" s="167" t="s">
        <v>71</v>
      </c>
      <c r="C114" s="141">
        <v>12</v>
      </c>
      <c r="D114" s="276">
        <v>13.03</v>
      </c>
      <c r="E114" s="436">
        <v>30</v>
      </c>
      <c r="F114" s="437">
        <v>4690.8</v>
      </c>
      <c r="G114" s="384">
        <v>30</v>
      </c>
      <c r="H114" s="238">
        <v>4665.2999999999993</v>
      </c>
    </row>
    <row r="115" spans="1:8" s="12" customFormat="1" x14ac:dyDescent="0.2">
      <c r="A115" s="168" t="s">
        <v>19</v>
      </c>
      <c r="B115" s="167" t="s">
        <v>1</v>
      </c>
      <c r="C115" s="141">
        <v>12</v>
      </c>
      <c r="D115" s="276">
        <v>0.28999999999999998</v>
      </c>
      <c r="E115" s="436">
        <v>808.5</v>
      </c>
      <c r="F115" s="437">
        <v>2813.58</v>
      </c>
      <c r="G115" s="384">
        <v>808.5</v>
      </c>
      <c r="H115" s="238">
        <v>2797.41</v>
      </c>
    </row>
    <row r="116" spans="1:8" s="12" customFormat="1" ht="36" x14ac:dyDescent="0.2">
      <c r="A116" s="358" t="s">
        <v>240</v>
      </c>
      <c r="B116" s="167"/>
      <c r="C116" s="141" t="s">
        <v>241</v>
      </c>
      <c r="D116" s="275"/>
      <c r="E116" s="383">
        <v>0</v>
      </c>
      <c r="F116" s="385">
        <v>6196.48</v>
      </c>
      <c r="G116" s="236"/>
      <c r="H116" s="237">
        <v>25454.759999999995</v>
      </c>
    </row>
    <row r="117" spans="1:8" s="12" customFormat="1" x14ac:dyDescent="0.2">
      <c r="A117" s="108" t="s">
        <v>136</v>
      </c>
      <c r="B117" s="62" t="s">
        <v>0</v>
      </c>
      <c r="C117" s="30"/>
      <c r="D117" s="254">
        <v>2778.34</v>
      </c>
      <c r="E117" s="383">
        <v>0</v>
      </c>
      <c r="F117" s="385">
        <v>0</v>
      </c>
      <c r="G117" s="384">
        <v>2</v>
      </c>
      <c r="H117" s="238">
        <v>4572.3599999999997</v>
      </c>
    </row>
    <row r="118" spans="1:8" s="12" customFormat="1" x14ac:dyDescent="0.2">
      <c r="A118" s="197" t="s">
        <v>297</v>
      </c>
      <c r="B118" s="40" t="s">
        <v>116</v>
      </c>
      <c r="C118" s="30"/>
      <c r="D118" s="254">
        <v>58.26</v>
      </c>
      <c r="E118" s="383">
        <v>0</v>
      </c>
      <c r="F118" s="385">
        <v>0</v>
      </c>
      <c r="G118" s="384">
        <v>179</v>
      </c>
      <c r="H118" s="238">
        <v>10428.539999999999</v>
      </c>
    </row>
    <row r="119" spans="1:8" s="12" customFormat="1" x14ac:dyDescent="0.2">
      <c r="A119" s="340" t="s">
        <v>137</v>
      </c>
      <c r="B119" s="40" t="s">
        <v>0</v>
      </c>
      <c r="C119" s="30"/>
      <c r="D119" s="254">
        <v>27.69</v>
      </c>
      <c r="E119" s="383">
        <v>0</v>
      </c>
      <c r="F119" s="385">
        <v>0</v>
      </c>
      <c r="G119" s="384">
        <v>57</v>
      </c>
      <c r="H119" s="238">
        <v>1578.33</v>
      </c>
    </row>
    <row r="120" spans="1:8" s="12" customFormat="1" x14ac:dyDescent="0.2">
      <c r="A120" s="340" t="s">
        <v>138</v>
      </c>
      <c r="B120" s="40" t="s">
        <v>116</v>
      </c>
      <c r="C120" s="30"/>
      <c r="D120" s="254">
        <v>3335</v>
      </c>
      <c r="E120" s="383">
        <v>0</v>
      </c>
      <c r="F120" s="385">
        <v>0</v>
      </c>
      <c r="G120" s="384">
        <v>1</v>
      </c>
      <c r="H120" s="238">
        <v>3335</v>
      </c>
    </row>
    <row r="121" spans="1:8" s="12" customFormat="1" x14ac:dyDescent="0.2">
      <c r="A121" s="340" t="s">
        <v>139</v>
      </c>
      <c r="B121" s="40" t="s">
        <v>116</v>
      </c>
      <c r="C121" s="30"/>
      <c r="D121" s="254">
        <v>847.34</v>
      </c>
      <c r="E121" s="383">
        <v>0</v>
      </c>
      <c r="F121" s="385">
        <v>0</v>
      </c>
      <c r="G121" s="384">
        <v>1</v>
      </c>
      <c r="H121" s="238">
        <v>847.34</v>
      </c>
    </row>
    <row r="122" spans="1:8" s="12" customFormat="1" x14ac:dyDescent="0.2">
      <c r="A122" s="330" t="s">
        <v>145</v>
      </c>
      <c r="B122" s="40" t="s">
        <v>116</v>
      </c>
      <c r="C122" s="30"/>
      <c r="D122" s="254">
        <v>153.97999999999999</v>
      </c>
      <c r="E122" s="383">
        <v>0</v>
      </c>
      <c r="F122" s="385">
        <v>0</v>
      </c>
      <c r="G122" s="384">
        <v>9</v>
      </c>
      <c r="H122" s="238">
        <v>1210.96</v>
      </c>
    </row>
    <row r="123" spans="1:8" s="12" customFormat="1" x14ac:dyDescent="0.2">
      <c r="A123" s="359" t="s">
        <v>352</v>
      </c>
      <c r="B123" s="40" t="s">
        <v>116</v>
      </c>
      <c r="C123" s="30"/>
      <c r="D123" s="254">
        <v>47.04</v>
      </c>
      <c r="E123" s="383">
        <v>0</v>
      </c>
      <c r="F123" s="385">
        <v>0</v>
      </c>
      <c r="G123" s="384">
        <v>47</v>
      </c>
      <c r="H123" s="238">
        <v>2237.7599999999998</v>
      </c>
    </row>
    <row r="124" spans="1:8" s="12" customFormat="1" ht="13.5" thickBot="1" x14ac:dyDescent="0.25">
      <c r="A124" s="197" t="s">
        <v>292</v>
      </c>
      <c r="B124" s="40" t="s">
        <v>0</v>
      </c>
      <c r="C124" s="30"/>
      <c r="D124" s="254">
        <v>608.47</v>
      </c>
      <c r="E124" s="383">
        <v>0</v>
      </c>
      <c r="F124" s="385">
        <v>0</v>
      </c>
      <c r="G124" s="384">
        <v>2</v>
      </c>
      <c r="H124" s="238">
        <v>1244.47</v>
      </c>
    </row>
    <row r="125" spans="1:8" s="3" customFormat="1" ht="26.25" thickBot="1" x14ac:dyDescent="0.25">
      <c r="A125" s="165" t="s">
        <v>242</v>
      </c>
      <c r="B125" s="169"/>
      <c r="C125" s="299"/>
      <c r="D125" s="277"/>
      <c r="E125" s="173">
        <v>0</v>
      </c>
      <c r="F125" s="174">
        <v>9459.2000000000007</v>
      </c>
      <c r="G125" s="208"/>
      <c r="H125" s="230">
        <v>6231.1</v>
      </c>
    </row>
    <row r="126" spans="1:8" s="3" customFormat="1" ht="24.75" thickBot="1" x14ac:dyDescent="0.25">
      <c r="A126" s="133" t="s">
        <v>58</v>
      </c>
      <c r="B126" s="150" t="s">
        <v>64</v>
      </c>
      <c r="C126" s="170">
        <v>1</v>
      </c>
      <c r="D126" s="253"/>
      <c r="E126" s="434">
        <v>3872.8</v>
      </c>
      <c r="F126" s="435">
        <v>9459.2000000000007</v>
      </c>
      <c r="G126" s="381">
        <v>3872.8</v>
      </c>
      <c r="H126" s="382">
        <v>6231.1</v>
      </c>
    </row>
    <row r="127" spans="1:8" s="3" customFormat="1" ht="19.5" customHeight="1" thickBot="1" x14ac:dyDescent="0.25">
      <c r="A127" s="501" t="s">
        <v>60</v>
      </c>
      <c r="B127" s="502"/>
      <c r="C127" s="502"/>
      <c r="D127" s="503"/>
      <c r="E127" s="208"/>
      <c r="F127" s="230">
        <v>373497.83000000007</v>
      </c>
      <c r="G127" s="208"/>
      <c r="H127" s="230">
        <v>371887.90168000001</v>
      </c>
    </row>
    <row r="128" spans="1:8" s="3" customFormat="1" ht="26.25" thickBot="1" x14ac:dyDescent="0.25">
      <c r="A128" s="179" t="s">
        <v>244</v>
      </c>
      <c r="B128" s="105"/>
      <c r="C128" s="183"/>
      <c r="D128" s="279"/>
      <c r="E128" s="173">
        <v>399</v>
      </c>
      <c r="F128" s="174">
        <v>80797.570000000007</v>
      </c>
      <c r="G128" s="208">
        <v>399</v>
      </c>
      <c r="H128" s="230">
        <v>80259.885200000004</v>
      </c>
    </row>
    <row r="129" spans="1:8" s="3" customFormat="1" ht="24" x14ac:dyDescent="0.2">
      <c r="A129" s="362" t="s">
        <v>163</v>
      </c>
      <c r="B129" s="64" t="s">
        <v>64</v>
      </c>
      <c r="C129" s="301" t="s">
        <v>260</v>
      </c>
      <c r="D129" s="270" t="s">
        <v>245</v>
      </c>
      <c r="E129" s="434">
        <v>3872.8</v>
      </c>
      <c r="F129" s="435">
        <v>76336.100000000006</v>
      </c>
      <c r="G129" s="381">
        <v>3872.8</v>
      </c>
      <c r="H129" s="382">
        <v>75868.13</v>
      </c>
    </row>
    <row r="130" spans="1:8" s="3" customFormat="1" ht="24.75" thickBot="1" x14ac:dyDescent="0.25">
      <c r="A130" s="180" t="s">
        <v>256</v>
      </c>
      <c r="B130" s="11" t="s">
        <v>64</v>
      </c>
      <c r="C130" s="195">
        <v>12</v>
      </c>
      <c r="D130" s="319">
        <v>9.6000000000000002E-2</v>
      </c>
      <c r="E130" s="436">
        <v>3872.8</v>
      </c>
      <c r="F130" s="437">
        <v>4461.47</v>
      </c>
      <c r="G130" s="381">
        <v>3872.8</v>
      </c>
      <c r="H130" s="238">
        <v>4391.7551999999996</v>
      </c>
    </row>
    <row r="131" spans="1:8" s="12" customFormat="1" ht="51.75" thickBot="1" x14ac:dyDescent="0.25">
      <c r="A131" s="181" t="s">
        <v>246</v>
      </c>
      <c r="B131" s="63" t="s">
        <v>64</v>
      </c>
      <c r="C131" s="290" t="s">
        <v>70</v>
      </c>
      <c r="D131" s="251" t="s">
        <v>245</v>
      </c>
      <c r="E131" s="173">
        <v>5191</v>
      </c>
      <c r="F131" s="174">
        <v>259994.46</v>
      </c>
      <c r="G131" s="239">
        <v>5191</v>
      </c>
      <c r="H131" s="230">
        <v>258509.38000000003</v>
      </c>
    </row>
    <row r="132" spans="1:8" s="12" customFormat="1" ht="64.5" thickBot="1" x14ac:dyDescent="0.25">
      <c r="A132" s="182" t="s">
        <v>247</v>
      </c>
      <c r="B132" s="240" t="s">
        <v>64</v>
      </c>
      <c r="C132" s="302">
        <v>1</v>
      </c>
      <c r="D132" s="422">
        <v>3.4666666666666665E-3</v>
      </c>
      <c r="E132" s="173">
        <v>3872.8</v>
      </c>
      <c r="F132" s="174">
        <v>174.28</v>
      </c>
      <c r="G132" s="239">
        <v>3872.8</v>
      </c>
      <c r="H132" s="230">
        <v>161.10847999999999</v>
      </c>
    </row>
    <row r="133" spans="1:8" s="12" customFormat="1" ht="39.75" customHeight="1" thickBot="1" x14ac:dyDescent="0.25">
      <c r="A133" s="165" t="s">
        <v>248</v>
      </c>
      <c r="B133" s="241" t="s">
        <v>64</v>
      </c>
      <c r="C133" s="303">
        <v>12</v>
      </c>
      <c r="D133" s="280">
        <v>0.77</v>
      </c>
      <c r="E133" s="173">
        <v>3872.8</v>
      </c>
      <c r="F133" s="174">
        <v>32531.52</v>
      </c>
      <c r="G133" s="239">
        <v>3872.8</v>
      </c>
      <c r="H133" s="230">
        <v>32957.528000000006</v>
      </c>
    </row>
    <row r="134" spans="1:8" s="3" customFormat="1" ht="15.75" thickBot="1" x14ac:dyDescent="0.25">
      <c r="A134" s="189" t="s">
        <v>62</v>
      </c>
      <c r="B134" s="190"/>
      <c r="C134" s="191"/>
      <c r="D134" s="423"/>
      <c r="E134" s="173">
        <v>3872.8</v>
      </c>
      <c r="F134" s="174">
        <v>225861.7</v>
      </c>
      <c r="G134" s="208">
        <v>3872.8</v>
      </c>
      <c r="H134" s="230">
        <v>222492.35950000002</v>
      </c>
    </row>
    <row r="135" spans="1:8" s="3" customFormat="1" ht="18" thickBot="1" x14ac:dyDescent="0.25">
      <c r="A135" s="106" t="s">
        <v>249</v>
      </c>
      <c r="B135" s="137" t="s">
        <v>64</v>
      </c>
      <c r="C135" s="107">
        <v>12</v>
      </c>
      <c r="D135" s="424">
        <v>4.8600000000000003</v>
      </c>
      <c r="E135" s="436">
        <v>3872.8</v>
      </c>
      <c r="F135" s="440">
        <v>225861.696</v>
      </c>
      <c r="G135" s="384">
        <v>3872.8</v>
      </c>
      <c r="H135" s="238">
        <v>222492.35950000002</v>
      </c>
    </row>
    <row r="136" spans="1:8" s="3" customFormat="1" ht="15.75" thickBot="1" x14ac:dyDescent="0.25">
      <c r="A136" s="111" t="s">
        <v>179</v>
      </c>
      <c r="B136" s="65"/>
      <c r="C136" s="48"/>
      <c r="D136" s="284"/>
      <c r="E136" s="173">
        <v>0</v>
      </c>
      <c r="F136" s="174">
        <v>54001.919999999998</v>
      </c>
      <c r="G136" s="401"/>
      <c r="H136" s="230">
        <v>5048.7299999999996</v>
      </c>
    </row>
    <row r="137" spans="1:8" s="3" customFormat="1" ht="13.5" thickBot="1" x14ac:dyDescent="0.25">
      <c r="A137" s="49" t="s">
        <v>284</v>
      </c>
      <c r="B137" s="41"/>
      <c r="C137" s="93"/>
      <c r="D137" s="285"/>
      <c r="E137" s="173">
        <v>0</v>
      </c>
      <c r="F137" s="174">
        <v>54001.919999999998</v>
      </c>
      <c r="G137" s="402"/>
      <c r="H137" s="230">
        <v>1800.23</v>
      </c>
    </row>
    <row r="138" spans="1:8" s="3" customFormat="1" x14ac:dyDescent="0.2">
      <c r="A138" s="192" t="s">
        <v>250</v>
      </c>
      <c r="B138" s="246" t="s">
        <v>0</v>
      </c>
      <c r="C138" s="193">
        <v>1</v>
      </c>
      <c r="D138" s="425">
        <v>1560.1</v>
      </c>
      <c r="E138" s="434">
        <v>2</v>
      </c>
      <c r="F138" s="435">
        <v>3600.46</v>
      </c>
      <c r="G138" s="381">
        <v>0</v>
      </c>
      <c r="H138" s="382">
        <v>0</v>
      </c>
    </row>
    <row r="139" spans="1:8" s="3" customFormat="1" x14ac:dyDescent="0.2">
      <c r="A139" s="196" t="s">
        <v>340</v>
      </c>
      <c r="B139" s="221" t="s">
        <v>0</v>
      </c>
      <c r="C139" s="45"/>
      <c r="D139" s="261">
        <v>1800.23</v>
      </c>
      <c r="E139" s="383">
        <v>0</v>
      </c>
      <c r="F139" s="385">
        <v>0</v>
      </c>
      <c r="G139" s="384">
        <v>1</v>
      </c>
      <c r="H139" s="238">
        <v>1800.23</v>
      </c>
    </row>
    <row r="140" spans="1:8" s="3" customFormat="1" x14ac:dyDescent="0.2">
      <c r="A140" s="198" t="s">
        <v>285</v>
      </c>
      <c r="B140" s="247" t="s">
        <v>1</v>
      </c>
      <c r="C140" s="195"/>
      <c r="D140" s="273">
        <v>1642.65</v>
      </c>
      <c r="E140" s="436">
        <v>30</v>
      </c>
      <c r="F140" s="437">
        <v>49279.5</v>
      </c>
      <c r="G140" s="384">
        <v>0</v>
      </c>
      <c r="H140" s="238">
        <v>0</v>
      </c>
    </row>
    <row r="141" spans="1:8" s="3" customFormat="1" ht="13.5" thickBot="1" x14ac:dyDescent="0.25">
      <c r="A141" s="66" t="s">
        <v>329</v>
      </c>
      <c r="B141" s="27" t="s">
        <v>23</v>
      </c>
      <c r="C141" s="45"/>
      <c r="D141" s="269">
        <v>560.98</v>
      </c>
      <c r="E141" s="436">
        <v>2</v>
      </c>
      <c r="F141" s="437">
        <v>1121.96</v>
      </c>
      <c r="G141" s="384">
        <v>0</v>
      </c>
      <c r="H141" s="238">
        <v>0</v>
      </c>
    </row>
    <row r="142" spans="1:8" s="3" customFormat="1" ht="13.5" thickBot="1" x14ac:dyDescent="0.25">
      <c r="A142" s="202" t="s">
        <v>287</v>
      </c>
      <c r="B142" s="203"/>
      <c r="C142" s="291"/>
      <c r="D142" s="287"/>
      <c r="E142" s="173">
        <v>0</v>
      </c>
      <c r="F142" s="174">
        <v>0</v>
      </c>
      <c r="G142" s="208"/>
      <c r="H142" s="230">
        <v>3248.5</v>
      </c>
    </row>
    <row r="143" spans="1:8" s="3" customFormat="1" ht="24.75" thickBot="1" x14ac:dyDescent="0.25">
      <c r="A143" s="204" t="s">
        <v>288</v>
      </c>
      <c r="B143" s="137" t="s">
        <v>0</v>
      </c>
      <c r="C143" s="107">
        <v>1</v>
      </c>
      <c r="D143" s="424">
        <v>1624.25</v>
      </c>
      <c r="E143" s="383">
        <v>0</v>
      </c>
      <c r="F143" s="385">
        <v>0</v>
      </c>
      <c r="G143" s="384">
        <v>0</v>
      </c>
      <c r="H143" s="238">
        <v>3248.5</v>
      </c>
    </row>
    <row r="144" spans="1:8" s="3" customFormat="1" ht="15.75" thickBot="1" x14ac:dyDescent="0.25">
      <c r="A144" s="205" t="s">
        <v>371</v>
      </c>
      <c r="B144" s="63"/>
      <c r="C144" s="305"/>
      <c r="D144" s="427"/>
      <c r="E144" s="32"/>
      <c r="F144" s="230">
        <v>951599.3600000001</v>
      </c>
      <c r="G144" s="32"/>
      <c r="H144" s="230">
        <v>984705.84046000009</v>
      </c>
    </row>
    <row r="145" spans="1:8" s="3" customFormat="1" x14ac:dyDescent="0.2">
      <c r="A145" s="81"/>
      <c r="B145" s="82"/>
      <c r="C145" s="28"/>
      <c r="D145" s="67"/>
      <c r="E145" s="94"/>
      <c r="F145" s="94"/>
      <c r="G145" s="94"/>
      <c r="H145" s="94"/>
    </row>
    <row r="146" spans="1:8" s="3" customFormat="1" x14ac:dyDescent="0.2">
      <c r="A146" s="484" t="s">
        <v>379</v>
      </c>
      <c r="B146" s="484"/>
      <c r="C146" s="484"/>
      <c r="D146" s="67"/>
      <c r="E146" s="94"/>
      <c r="F146" s="94"/>
      <c r="G146" s="94"/>
      <c r="H146" s="94"/>
    </row>
    <row r="147" spans="1:8" x14ac:dyDescent="0.2">
      <c r="A147" s="81"/>
      <c r="B147" s="82"/>
      <c r="C147" s="28"/>
    </row>
    <row r="148" spans="1:8" x14ac:dyDescent="0.2">
      <c r="A148" s="249" t="s">
        <v>380</v>
      </c>
      <c r="B148" s="82"/>
      <c r="C148" s="28"/>
      <c r="D148" s="74"/>
    </row>
    <row r="149" spans="1:8" x14ac:dyDescent="0.2">
      <c r="A149" s="81"/>
      <c r="B149" s="82"/>
      <c r="C149" s="28"/>
      <c r="D149" s="74"/>
    </row>
    <row r="150" spans="1:8" x14ac:dyDescent="0.2">
      <c r="A150" s="81"/>
      <c r="B150" s="82"/>
      <c r="C150" s="28"/>
      <c r="D150" s="74"/>
    </row>
    <row r="151" spans="1:8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8" s="3" customFormat="1" x14ac:dyDescent="0.2">
      <c r="A152" s="81"/>
      <c r="B152" s="82"/>
      <c r="C152" s="28"/>
      <c r="D152" s="74"/>
      <c r="E152" s="94"/>
      <c r="F152" s="94"/>
      <c r="G152" s="94"/>
      <c r="H152" s="94"/>
    </row>
    <row r="153" spans="1:8" s="3" customFormat="1" x14ac:dyDescent="0.2">
      <c r="A153" s="81"/>
      <c r="B153" s="82"/>
      <c r="C153" s="28"/>
      <c r="D153" s="74"/>
      <c r="E153" s="94"/>
      <c r="F153" s="94"/>
      <c r="G153" s="94"/>
      <c r="H153" s="94"/>
    </row>
    <row r="154" spans="1:8" s="3" customFormat="1" x14ac:dyDescent="0.2">
      <c r="A154" s="81"/>
      <c r="B154" s="82"/>
      <c r="C154" s="28"/>
      <c r="D154" s="67"/>
      <c r="E154" s="94"/>
      <c r="F154" s="94"/>
      <c r="G154" s="94"/>
      <c r="H154" s="94"/>
    </row>
    <row r="155" spans="1:8" s="12" customFormat="1" x14ac:dyDescent="0.2">
      <c r="A155" s="81"/>
      <c r="B155" s="82"/>
      <c r="C155" s="28"/>
      <c r="D155" s="67"/>
      <c r="E155" s="94"/>
      <c r="F155" s="94"/>
      <c r="G155" s="94"/>
      <c r="H155" s="94"/>
    </row>
    <row r="156" spans="1:8" s="3" customFormat="1" x14ac:dyDescent="0.2">
      <c r="A156" s="81"/>
      <c r="B156" s="82"/>
      <c r="C156" s="28"/>
      <c r="D156" s="67"/>
      <c r="E156" s="95"/>
      <c r="F156" s="95"/>
      <c r="G156" s="403"/>
      <c r="H156" s="403"/>
    </row>
    <row r="157" spans="1:8" s="3" customFormat="1" x14ac:dyDescent="0.2">
      <c r="A157" s="81"/>
      <c r="B157" s="82"/>
      <c r="C157" s="28"/>
      <c r="D157" s="67"/>
      <c r="E157" s="95"/>
      <c r="F157" s="95"/>
      <c r="G157" s="403"/>
      <c r="H157" s="403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3" spans="1:8" s="3" customFormat="1" x14ac:dyDescent="0.2">
      <c r="A163" s="8"/>
      <c r="B163" s="67"/>
      <c r="C163" s="10"/>
      <c r="D163" s="67"/>
      <c r="E163" s="95"/>
      <c r="F163" s="95"/>
      <c r="G163" s="95"/>
      <c r="H163" s="95"/>
    </row>
    <row r="164" spans="1:8" s="3" customFormat="1" x14ac:dyDescent="0.2">
      <c r="A164" s="8"/>
      <c r="B164" s="67"/>
      <c r="C164" s="10"/>
      <c r="D164" s="67"/>
      <c r="E164" s="95"/>
      <c r="F164" s="95"/>
      <c r="G164" s="95"/>
      <c r="H164" s="95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3" spans="1:8" x14ac:dyDescent="0.2">
      <c r="A173" s="1"/>
      <c r="B173" s="1"/>
      <c r="C173" s="306"/>
      <c r="D173" s="94"/>
    </row>
    <row r="174" spans="1:8" x14ac:dyDescent="0.2">
      <c r="A174" s="1"/>
      <c r="B174" s="1"/>
      <c r="C174" s="306"/>
      <c r="D174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3" spans="1:4" x14ac:dyDescent="0.2">
      <c r="A183" s="1"/>
      <c r="B183" s="1"/>
      <c r="C183" s="306"/>
      <c r="D183" s="94"/>
    </row>
    <row r="184" spans="1:4" x14ac:dyDescent="0.2">
      <c r="A184" s="1"/>
      <c r="B184" s="1"/>
      <c r="C184" s="306"/>
      <c r="D184" s="94"/>
    </row>
    <row r="191" spans="1:4" x14ac:dyDescent="0.2">
      <c r="A191" s="1"/>
      <c r="B191" s="1"/>
      <c r="C191" s="306"/>
      <c r="D191" s="94"/>
    </row>
    <row r="192" spans="1:4" x14ac:dyDescent="0.2">
      <c r="A192" s="1"/>
      <c r="B192" s="1"/>
      <c r="C192" s="306"/>
      <c r="D192" s="94"/>
    </row>
  </sheetData>
  <mergeCells count="12">
    <mergeCell ref="A62:D62"/>
    <mergeCell ref="A127:D127"/>
    <mergeCell ref="A146:C146"/>
    <mergeCell ref="A1:D1"/>
    <mergeCell ref="C22:C24"/>
    <mergeCell ref="E3:H3"/>
    <mergeCell ref="G2:H2"/>
    <mergeCell ref="E22:H22"/>
    <mergeCell ref="E23:H23"/>
    <mergeCell ref="A26:D26"/>
    <mergeCell ref="E24:F24"/>
    <mergeCell ref="G24:H24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Zeros="0" topLeftCell="A121" workbookViewId="0">
      <selection activeCell="F127" sqref="F127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101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-76487.559236032423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749594.39999999991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749594.39999999991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749594.39999999991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852942.11599999992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-179835.27523603244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-195629.16923603229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715858.33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715858.33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715858.33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520229.16076396767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852942.11599999992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-332712.95523603226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31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101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26400.9</v>
      </c>
      <c r="G24" s="208"/>
      <c r="H24" s="209">
        <v>269832.5184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27.08</v>
      </c>
      <c r="G25" s="208"/>
      <c r="H25" s="209">
        <v>27.081600000000002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2976</v>
      </c>
      <c r="F26" s="435">
        <v>27.08</v>
      </c>
      <c r="G26" s="381">
        <v>2976</v>
      </c>
      <c r="H26" s="382">
        <v>27.081600000000002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2152.13</v>
      </c>
      <c r="G27" s="208"/>
      <c r="H27" s="209">
        <v>1669.6008000000002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659.4</v>
      </c>
      <c r="F28" s="435">
        <v>1677.51</v>
      </c>
      <c r="G28" s="381">
        <v>659.4</v>
      </c>
      <c r="H28" s="382">
        <v>1669.6008000000002</v>
      </c>
    </row>
    <row r="29" spans="1:8" s="3" customFormat="1" ht="13.5" customHeight="1" x14ac:dyDescent="0.2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8" s="3" customFormat="1" ht="13.5" customHeight="1" thickBot="1" x14ac:dyDescent="0.25">
      <c r="A30" s="117" t="s">
        <v>167</v>
      </c>
      <c r="B30" s="118" t="s">
        <v>0</v>
      </c>
      <c r="C30" s="121">
        <v>1</v>
      </c>
      <c r="D30" s="409">
        <v>474.62</v>
      </c>
      <c r="E30" s="436">
        <v>1</v>
      </c>
      <c r="F30" s="437">
        <v>474.62</v>
      </c>
      <c r="G30" s="384">
        <v>0</v>
      </c>
      <c r="H30" s="238">
        <v>0</v>
      </c>
    </row>
    <row r="31" spans="1:8" s="12" customFormat="1" ht="26.25" thickBot="1" x14ac:dyDescent="0.25">
      <c r="A31" s="23" t="s">
        <v>29</v>
      </c>
      <c r="B31" s="41"/>
      <c r="C31" s="224"/>
      <c r="D31" s="251"/>
      <c r="E31" s="208"/>
      <c r="F31" s="209">
        <v>27.08</v>
      </c>
      <c r="G31" s="208"/>
      <c r="H31" s="209">
        <v>21204.02</v>
      </c>
    </row>
    <row r="32" spans="1:8" s="3" customFormat="1" ht="36" customHeight="1" x14ac:dyDescent="0.2">
      <c r="A32" s="25" t="s">
        <v>30</v>
      </c>
      <c r="B32" s="39" t="s">
        <v>64</v>
      </c>
      <c r="C32" s="31" t="s">
        <v>10</v>
      </c>
      <c r="D32" s="410">
        <v>9.1000000000000004E-3</v>
      </c>
      <c r="E32" s="434">
        <v>2976</v>
      </c>
      <c r="F32" s="435">
        <v>27.08</v>
      </c>
      <c r="G32" s="381">
        <v>0</v>
      </c>
      <c r="H32" s="382">
        <v>0</v>
      </c>
    </row>
    <row r="33" spans="1:8" s="3" customFormat="1" ht="17.25" customHeight="1" x14ac:dyDescent="0.2">
      <c r="A33" s="132" t="s">
        <v>31</v>
      </c>
      <c r="B33" s="92"/>
      <c r="C33" s="30" t="s">
        <v>67</v>
      </c>
      <c r="D33" s="411"/>
      <c r="E33" s="383">
        <v>0</v>
      </c>
      <c r="F33" s="385">
        <v>0</v>
      </c>
      <c r="G33" s="236"/>
      <c r="H33" s="238">
        <v>21204.02</v>
      </c>
    </row>
    <row r="34" spans="1:8" s="3" customFormat="1" x14ac:dyDescent="0.2">
      <c r="A34" s="175" t="s">
        <v>180</v>
      </c>
      <c r="B34" s="40" t="s">
        <v>23</v>
      </c>
      <c r="C34" s="30"/>
      <c r="D34" s="409">
        <v>361.42</v>
      </c>
      <c r="E34" s="383">
        <v>0</v>
      </c>
      <c r="F34" s="385">
        <v>0</v>
      </c>
      <c r="G34" s="384">
        <v>31</v>
      </c>
      <c r="H34" s="238">
        <v>11204.02</v>
      </c>
    </row>
    <row r="35" spans="1:8" s="3" customFormat="1" ht="13.5" thickBot="1" x14ac:dyDescent="0.25">
      <c r="A35" s="26" t="s">
        <v>350</v>
      </c>
      <c r="B35" s="11" t="s">
        <v>1</v>
      </c>
      <c r="C35" s="30"/>
      <c r="D35" s="256" t="s">
        <v>377</v>
      </c>
      <c r="E35" s="383">
        <v>0</v>
      </c>
      <c r="F35" s="385">
        <v>0</v>
      </c>
      <c r="G35" s="384">
        <v>18</v>
      </c>
      <c r="H35" s="238">
        <v>10000</v>
      </c>
    </row>
    <row r="36" spans="1:8" s="12" customFormat="1" ht="26.25" thickBot="1" x14ac:dyDescent="0.25">
      <c r="A36" s="122" t="s">
        <v>32</v>
      </c>
      <c r="B36" s="123"/>
      <c r="C36" s="295"/>
      <c r="D36" s="257"/>
      <c r="E36" s="208"/>
      <c r="F36" s="209">
        <v>473.18</v>
      </c>
      <c r="G36" s="208"/>
      <c r="H36" s="209">
        <v>0</v>
      </c>
    </row>
    <row r="37" spans="1:8" s="3" customFormat="1" ht="46.5" customHeight="1" thickBot="1" x14ac:dyDescent="0.25">
      <c r="A37" s="25" t="s">
        <v>33</v>
      </c>
      <c r="B37" s="39" t="s">
        <v>64</v>
      </c>
      <c r="C37" s="31" t="s">
        <v>10</v>
      </c>
      <c r="D37" s="412">
        <v>0.159</v>
      </c>
      <c r="E37" s="434">
        <v>2976</v>
      </c>
      <c r="F37" s="435">
        <v>473.18</v>
      </c>
      <c r="G37" s="381">
        <v>0</v>
      </c>
      <c r="H37" s="382">
        <v>0</v>
      </c>
    </row>
    <row r="38" spans="1:8" s="12" customFormat="1" ht="26.25" thickBot="1" x14ac:dyDescent="0.25">
      <c r="A38" s="23" t="s">
        <v>34</v>
      </c>
      <c r="B38" s="245"/>
      <c r="C38" s="311"/>
      <c r="D38" s="312"/>
      <c r="E38" s="208"/>
      <c r="F38" s="230">
        <v>18919.7</v>
      </c>
      <c r="G38" s="208"/>
      <c r="H38" s="230">
        <v>52571.092400000001</v>
      </c>
    </row>
    <row r="39" spans="1:8" s="3" customFormat="1" ht="23.25" customHeight="1" x14ac:dyDescent="0.2">
      <c r="A39" s="124" t="s">
        <v>11</v>
      </c>
      <c r="B39" s="316" t="s">
        <v>1</v>
      </c>
      <c r="C39" s="317">
        <v>2</v>
      </c>
      <c r="D39" s="318">
        <v>0.77</v>
      </c>
      <c r="E39" s="434">
        <v>805.8</v>
      </c>
      <c r="F39" s="435">
        <v>1240.93</v>
      </c>
      <c r="G39" s="381">
        <f>E39</f>
        <v>805.8</v>
      </c>
      <c r="H39" s="382">
        <v>1240.932</v>
      </c>
    </row>
    <row r="40" spans="1:8" s="3" customFormat="1" ht="24" x14ac:dyDescent="0.2">
      <c r="A40" s="152" t="s">
        <v>198</v>
      </c>
      <c r="B40" s="11" t="s">
        <v>1</v>
      </c>
      <c r="C40" s="121">
        <v>4</v>
      </c>
      <c r="D40" s="319">
        <v>9.4E-2</v>
      </c>
      <c r="E40" s="436">
        <v>805.8</v>
      </c>
      <c r="F40" s="437">
        <v>302.98</v>
      </c>
      <c r="G40" s="381">
        <f>E40</f>
        <v>805.8</v>
      </c>
      <c r="H40" s="238">
        <v>151.49039999999999</v>
      </c>
    </row>
    <row r="41" spans="1:8" s="3" customFormat="1" ht="20.25" customHeight="1" x14ac:dyDescent="0.2">
      <c r="A41" s="307" t="s">
        <v>31</v>
      </c>
      <c r="B41" s="92" t="s">
        <v>1</v>
      </c>
      <c r="C41" s="201" t="s">
        <v>67</v>
      </c>
      <c r="D41" s="265"/>
      <c r="E41" s="383">
        <v>0</v>
      </c>
      <c r="F41" s="385">
        <v>17375.79</v>
      </c>
      <c r="G41" s="236"/>
      <c r="H41" s="238">
        <v>51178.67</v>
      </c>
    </row>
    <row r="42" spans="1:8" s="3" customFormat="1" x14ac:dyDescent="0.2">
      <c r="A42" s="308" t="s">
        <v>290</v>
      </c>
      <c r="B42" s="11" t="s">
        <v>1</v>
      </c>
      <c r="C42" s="121">
        <v>1</v>
      </c>
      <c r="D42" s="258" t="s">
        <v>377</v>
      </c>
      <c r="E42" s="383">
        <v>0</v>
      </c>
      <c r="F42" s="385">
        <v>0</v>
      </c>
      <c r="G42" s="384">
        <v>22.18</v>
      </c>
      <c r="H42" s="238">
        <v>43362.259999999995</v>
      </c>
    </row>
    <row r="43" spans="1:8" s="3" customFormat="1" x14ac:dyDescent="0.2">
      <c r="A43" s="309" t="s">
        <v>200</v>
      </c>
      <c r="B43" s="40"/>
      <c r="C43" s="30"/>
      <c r="D43" s="265"/>
      <c r="E43" s="383">
        <v>0</v>
      </c>
      <c r="F43" s="385">
        <v>17375.79</v>
      </c>
      <c r="G43" s="236"/>
      <c r="H43" s="237">
        <v>7816.41</v>
      </c>
    </row>
    <row r="44" spans="1:8" s="3" customFormat="1" ht="13.5" thickBot="1" x14ac:dyDescent="0.25">
      <c r="A44" s="125" t="s">
        <v>252</v>
      </c>
      <c r="B44" s="451" t="s">
        <v>115</v>
      </c>
      <c r="C44" s="61"/>
      <c r="D44" s="336" t="s">
        <v>377</v>
      </c>
      <c r="E44" s="383">
        <v>0</v>
      </c>
      <c r="F44" s="385">
        <v>0</v>
      </c>
      <c r="G44" s="384">
        <v>1</v>
      </c>
      <c r="H44" s="238">
        <v>7816.41</v>
      </c>
    </row>
    <row r="45" spans="1:8" s="12" customFormat="1" ht="26.25" thickBot="1" x14ac:dyDescent="0.25">
      <c r="A45" s="455" t="s">
        <v>35</v>
      </c>
      <c r="B45" s="481"/>
      <c r="C45" s="482"/>
      <c r="D45" s="483"/>
      <c r="E45" s="208"/>
      <c r="F45" s="230">
        <v>155.06</v>
      </c>
      <c r="G45" s="208"/>
      <c r="H45" s="230">
        <v>155.06399999999999</v>
      </c>
    </row>
    <row r="46" spans="1:8" s="34" customFormat="1" ht="45.75" thickBot="1" x14ac:dyDescent="0.25">
      <c r="A46" s="478" t="s">
        <v>36</v>
      </c>
      <c r="B46" s="475" t="s">
        <v>1</v>
      </c>
      <c r="C46" s="476">
        <v>1</v>
      </c>
      <c r="D46" s="477">
        <v>0.52</v>
      </c>
      <c r="E46" s="434">
        <v>298.2</v>
      </c>
      <c r="F46" s="435">
        <v>155.06</v>
      </c>
      <c r="G46" s="381">
        <v>298.2</v>
      </c>
      <c r="H46" s="382">
        <v>155.06399999999999</v>
      </c>
    </row>
    <row r="47" spans="1:8" s="12" customFormat="1" ht="26.25" thickBot="1" x14ac:dyDescent="0.25">
      <c r="A47" s="465" t="s">
        <v>37</v>
      </c>
      <c r="B47" s="481"/>
      <c r="C47" s="482"/>
      <c r="D47" s="483"/>
      <c r="E47" s="208"/>
      <c r="F47" s="230">
        <v>92.26</v>
      </c>
      <c r="G47" s="208"/>
      <c r="H47" s="230">
        <v>83290.555999999997</v>
      </c>
    </row>
    <row r="48" spans="1:8" s="3" customFormat="1" ht="67.5" x14ac:dyDescent="0.2">
      <c r="A48" s="25" t="s">
        <v>38</v>
      </c>
      <c r="B48" s="219" t="s">
        <v>64</v>
      </c>
      <c r="C48" s="31" t="s">
        <v>68</v>
      </c>
      <c r="D48" s="464">
        <v>3.1E-2</v>
      </c>
      <c r="E48" s="434">
        <v>2976</v>
      </c>
      <c r="F48" s="435">
        <v>92.26</v>
      </c>
      <c r="G48" s="381">
        <v>2976</v>
      </c>
      <c r="H48" s="382">
        <v>92.256</v>
      </c>
    </row>
    <row r="49" spans="1:8" s="3" customFormat="1" x14ac:dyDescent="0.2">
      <c r="A49" s="132" t="s">
        <v>31</v>
      </c>
      <c r="B49" s="91"/>
      <c r="C49" s="30" t="s">
        <v>67</v>
      </c>
      <c r="D49" s="411"/>
      <c r="E49" s="383">
        <v>0</v>
      </c>
      <c r="F49" s="385">
        <v>0</v>
      </c>
      <c r="G49" s="236"/>
      <c r="H49" s="238">
        <v>83198.3</v>
      </c>
    </row>
    <row r="50" spans="1:8" s="3" customFormat="1" x14ac:dyDescent="0.2">
      <c r="A50" s="135" t="s">
        <v>224</v>
      </c>
      <c r="B50" s="118" t="s">
        <v>0</v>
      </c>
      <c r="C50" s="220">
        <v>1</v>
      </c>
      <c r="D50" s="409">
        <v>8709.5400000000009</v>
      </c>
      <c r="E50" s="383">
        <v>0</v>
      </c>
      <c r="F50" s="385">
        <v>0</v>
      </c>
      <c r="G50" s="384">
        <v>4</v>
      </c>
      <c r="H50" s="238">
        <v>81103.8</v>
      </c>
    </row>
    <row r="51" spans="1:8" s="3" customFormat="1" ht="13.5" thickBot="1" x14ac:dyDescent="0.25">
      <c r="A51" s="134" t="s">
        <v>169</v>
      </c>
      <c r="B51" s="118" t="s">
        <v>1</v>
      </c>
      <c r="C51" s="220">
        <v>1</v>
      </c>
      <c r="D51" s="409">
        <v>167.56</v>
      </c>
      <c r="E51" s="383">
        <v>0</v>
      </c>
      <c r="F51" s="385">
        <v>0</v>
      </c>
      <c r="G51" s="384">
        <v>12.5</v>
      </c>
      <c r="H51" s="238">
        <v>2094.5</v>
      </c>
    </row>
    <row r="52" spans="1:8" s="12" customFormat="1" ht="26.25" thickBot="1" x14ac:dyDescent="0.25">
      <c r="A52" s="128" t="s">
        <v>39</v>
      </c>
      <c r="B52" s="123"/>
      <c r="C52" s="295"/>
      <c r="D52" s="257"/>
      <c r="E52" s="208"/>
      <c r="F52" s="230">
        <v>473.18</v>
      </c>
      <c r="G52" s="208"/>
      <c r="H52" s="230">
        <v>0</v>
      </c>
    </row>
    <row r="53" spans="1:8" s="3" customFormat="1" ht="48.75" customHeight="1" thickBot="1" x14ac:dyDescent="0.25">
      <c r="A53" s="480" t="s">
        <v>40</v>
      </c>
      <c r="B53" s="137" t="s">
        <v>64</v>
      </c>
      <c r="C53" s="141">
        <v>1</v>
      </c>
      <c r="D53" s="412">
        <v>0.159</v>
      </c>
      <c r="E53" s="434">
        <v>2976</v>
      </c>
      <c r="F53" s="435">
        <v>473.18</v>
      </c>
      <c r="G53" s="381">
        <v>0</v>
      </c>
      <c r="H53" s="382">
        <v>0</v>
      </c>
    </row>
    <row r="54" spans="1:8" s="12" customFormat="1" ht="26.25" thickBot="1" x14ac:dyDescent="0.25">
      <c r="A54" s="130" t="s">
        <v>41</v>
      </c>
      <c r="B54" s="131"/>
      <c r="C54" s="223"/>
      <c r="D54" s="413"/>
      <c r="E54" s="208"/>
      <c r="F54" s="230">
        <v>107.14</v>
      </c>
      <c r="G54" s="208"/>
      <c r="H54" s="230">
        <v>101847.726</v>
      </c>
    </row>
    <row r="55" spans="1:8" s="3" customFormat="1" ht="16.5" x14ac:dyDescent="0.2">
      <c r="A55" s="104" t="s">
        <v>42</v>
      </c>
      <c r="B55" s="39" t="s">
        <v>64</v>
      </c>
      <c r="C55" s="31"/>
      <c r="D55" s="412">
        <v>3.6000000000000004E-2</v>
      </c>
      <c r="E55" s="434">
        <v>2976</v>
      </c>
      <c r="F55" s="435">
        <v>107.14</v>
      </c>
      <c r="G55" s="381">
        <v>2976</v>
      </c>
      <c r="H55" s="382">
        <v>107.136</v>
      </c>
    </row>
    <row r="56" spans="1:8" s="3" customFormat="1" x14ac:dyDescent="0.2">
      <c r="A56" s="132" t="s">
        <v>259</v>
      </c>
      <c r="B56" s="92"/>
      <c r="C56" s="30"/>
      <c r="D56" s="412"/>
      <c r="E56" s="236"/>
      <c r="F56" s="238">
        <v>0</v>
      </c>
      <c r="G56" s="236"/>
      <c r="H56" s="238">
        <v>101740.59</v>
      </c>
    </row>
    <row r="57" spans="1:8" s="3" customFormat="1" ht="36" x14ac:dyDescent="0.2">
      <c r="A57" s="133" t="s">
        <v>349</v>
      </c>
      <c r="B57" s="127" t="s">
        <v>0</v>
      </c>
      <c r="C57" s="121">
        <v>1</v>
      </c>
      <c r="D57" s="409"/>
      <c r="E57" s="383">
        <v>0</v>
      </c>
      <c r="F57" s="385">
        <v>0</v>
      </c>
      <c r="G57" s="384">
        <v>1</v>
      </c>
      <c r="H57" s="238">
        <v>99967.59</v>
      </c>
    </row>
    <row r="58" spans="1:8" s="3" customFormat="1" ht="13.5" thickBot="1" x14ac:dyDescent="0.25">
      <c r="A58" s="134" t="s">
        <v>192</v>
      </c>
      <c r="B58" s="127" t="s">
        <v>0</v>
      </c>
      <c r="C58" s="121">
        <v>1</v>
      </c>
      <c r="D58" s="409">
        <v>443.25</v>
      </c>
      <c r="E58" s="383">
        <v>0</v>
      </c>
      <c r="F58" s="385">
        <v>0</v>
      </c>
      <c r="G58" s="384">
        <v>4</v>
      </c>
      <c r="H58" s="238">
        <v>1773</v>
      </c>
    </row>
    <row r="59" spans="1:8" s="12" customFormat="1" ht="39" thickBot="1" x14ac:dyDescent="0.25">
      <c r="A59" s="23" t="s">
        <v>43</v>
      </c>
      <c r="B59" s="41"/>
      <c r="C59" s="224"/>
      <c r="D59" s="259"/>
      <c r="E59" s="208"/>
      <c r="F59" s="230">
        <v>3974.09</v>
      </c>
      <c r="G59" s="208"/>
      <c r="H59" s="230">
        <v>9067.3775999999998</v>
      </c>
    </row>
    <row r="60" spans="1:8" s="3" customFormat="1" ht="56.25" x14ac:dyDescent="0.2">
      <c r="A60" s="138" t="s">
        <v>44</v>
      </c>
      <c r="B60" s="39" t="s">
        <v>116</v>
      </c>
      <c r="C60" s="31" t="s">
        <v>68</v>
      </c>
      <c r="D60" s="412">
        <v>4.5860000000000003</v>
      </c>
      <c r="E60" s="434">
        <v>28</v>
      </c>
      <c r="F60" s="435">
        <v>256.82</v>
      </c>
      <c r="G60" s="381">
        <v>28</v>
      </c>
      <c r="H60" s="382">
        <v>128.40800000000002</v>
      </c>
    </row>
    <row r="61" spans="1:8" s="3" customFormat="1" x14ac:dyDescent="0.2">
      <c r="A61" s="139" t="s">
        <v>45</v>
      </c>
      <c r="B61" s="11"/>
      <c r="C61" s="30"/>
      <c r="D61" s="411"/>
      <c r="E61" s="383">
        <v>0</v>
      </c>
      <c r="F61" s="385">
        <v>3717.27</v>
      </c>
      <c r="G61" s="236"/>
      <c r="H61" s="237">
        <v>8938.9696000000004</v>
      </c>
    </row>
    <row r="62" spans="1:8" s="3" customFormat="1" x14ac:dyDescent="0.2">
      <c r="A62" s="140" t="s">
        <v>230</v>
      </c>
      <c r="B62" s="141" t="s">
        <v>1</v>
      </c>
      <c r="C62" s="107">
        <v>1</v>
      </c>
      <c r="D62" s="414">
        <v>143.94999999999999</v>
      </c>
      <c r="E62" s="383">
        <v>0</v>
      </c>
      <c r="F62" s="385">
        <v>0</v>
      </c>
      <c r="G62" s="384">
        <v>8.5</v>
      </c>
      <c r="H62" s="238">
        <v>1223.5749999999998</v>
      </c>
    </row>
    <row r="63" spans="1:8" s="3" customFormat="1" x14ac:dyDescent="0.2">
      <c r="A63" s="226" t="s">
        <v>148</v>
      </c>
      <c r="B63" s="227" t="s">
        <v>149</v>
      </c>
      <c r="C63" s="170"/>
      <c r="D63" s="260"/>
      <c r="E63" s="383">
        <v>0</v>
      </c>
      <c r="F63" s="385">
        <v>3717.27</v>
      </c>
      <c r="G63" s="236"/>
      <c r="H63" s="237">
        <v>7715.3946000000005</v>
      </c>
    </row>
    <row r="64" spans="1:8" x14ac:dyDescent="0.2">
      <c r="A64" s="333" t="s">
        <v>319</v>
      </c>
      <c r="B64" s="43" t="s">
        <v>116</v>
      </c>
      <c r="C64" s="30"/>
      <c r="D64" s="254">
        <v>196.34</v>
      </c>
      <c r="E64" s="383">
        <v>0</v>
      </c>
      <c r="F64" s="385">
        <v>0</v>
      </c>
      <c r="G64" s="384">
        <v>1</v>
      </c>
      <c r="H64" s="238">
        <v>196.34</v>
      </c>
    </row>
    <row r="65" spans="1:8" s="3" customFormat="1" x14ac:dyDescent="0.2">
      <c r="A65" s="333" t="s">
        <v>196</v>
      </c>
      <c r="B65" s="43" t="s">
        <v>0</v>
      </c>
      <c r="C65" s="30"/>
      <c r="D65" s="254">
        <v>123.52</v>
      </c>
      <c r="E65" s="383">
        <v>0</v>
      </c>
      <c r="F65" s="385">
        <v>0</v>
      </c>
      <c r="G65" s="384">
        <v>30</v>
      </c>
      <c r="H65" s="238">
        <v>3705.6</v>
      </c>
    </row>
    <row r="66" spans="1:8" s="3" customFormat="1" x14ac:dyDescent="0.2">
      <c r="A66" s="333" t="s">
        <v>146</v>
      </c>
      <c r="B66" s="43" t="s">
        <v>0</v>
      </c>
      <c r="C66" s="30"/>
      <c r="D66" s="254">
        <v>624.5</v>
      </c>
      <c r="E66" s="383">
        <v>0</v>
      </c>
      <c r="F66" s="385">
        <v>0</v>
      </c>
      <c r="G66" s="384">
        <v>2</v>
      </c>
      <c r="H66" s="238">
        <v>1249</v>
      </c>
    </row>
    <row r="67" spans="1:8" s="3" customFormat="1" x14ac:dyDescent="0.2">
      <c r="A67" s="198" t="s">
        <v>220</v>
      </c>
      <c r="B67" s="43" t="s">
        <v>115</v>
      </c>
      <c r="C67" s="30"/>
      <c r="D67" s="254">
        <v>246.59</v>
      </c>
      <c r="E67" s="383">
        <v>0</v>
      </c>
      <c r="F67" s="385">
        <v>0</v>
      </c>
      <c r="G67" s="384">
        <v>2.38</v>
      </c>
      <c r="H67" s="238">
        <v>586.88419999999996</v>
      </c>
    </row>
    <row r="68" spans="1:8" s="3" customFormat="1" x14ac:dyDescent="0.2">
      <c r="A68" s="198" t="s">
        <v>255</v>
      </c>
      <c r="B68" s="43" t="s">
        <v>0</v>
      </c>
      <c r="C68" s="30"/>
      <c r="D68" s="254">
        <v>223.27</v>
      </c>
      <c r="E68" s="383">
        <v>0</v>
      </c>
      <c r="F68" s="385">
        <v>0</v>
      </c>
      <c r="G68" s="384">
        <v>4</v>
      </c>
      <c r="H68" s="238">
        <v>893.08</v>
      </c>
    </row>
    <row r="69" spans="1:8" s="3" customFormat="1" x14ac:dyDescent="0.2">
      <c r="A69" s="198" t="s">
        <v>289</v>
      </c>
      <c r="B69" s="43" t="s">
        <v>0</v>
      </c>
      <c r="C69" s="30"/>
      <c r="D69" s="254">
        <v>73.75</v>
      </c>
      <c r="E69" s="383">
        <v>0</v>
      </c>
      <c r="F69" s="385">
        <v>0</v>
      </c>
      <c r="G69" s="384">
        <v>9</v>
      </c>
      <c r="H69" s="238">
        <v>663.75</v>
      </c>
    </row>
    <row r="70" spans="1:8" s="3" customFormat="1" x14ac:dyDescent="0.2">
      <c r="A70" s="66" t="s">
        <v>336</v>
      </c>
      <c r="B70" s="57" t="s">
        <v>1</v>
      </c>
      <c r="C70" s="30"/>
      <c r="D70" s="254">
        <v>437.66</v>
      </c>
      <c r="E70" s="383">
        <v>0</v>
      </c>
      <c r="F70" s="385">
        <v>0</v>
      </c>
      <c r="G70" s="384">
        <v>0.36</v>
      </c>
      <c r="H70" s="238">
        <v>157.55760000000001</v>
      </c>
    </row>
    <row r="71" spans="1:8" s="3" customFormat="1" ht="13.5" thickBot="1" x14ac:dyDescent="0.25">
      <c r="A71" s="66" t="s">
        <v>343</v>
      </c>
      <c r="B71" s="57" t="s">
        <v>1</v>
      </c>
      <c r="C71" s="30"/>
      <c r="D71" s="254">
        <v>370.68</v>
      </c>
      <c r="E71" s="383">
        <v>0</v>
      </c>
      <c r="F71" s="385">
        <v>0</v>
      </c>
      <c r="G71" s="384">
        <v>0.71</v>
      </c>
      <c r="H71" s="238">
        <v>263.18279999999999</v>
      </c>
    </row>
    <row r="72" spans="1:8" s="12" customFormat="1" ht="33.75" customHeight="1" thickBot="1" x14ac:dyDescent="0.25">
      <c r="A72" s="498" t="s">
        <v>46</v>
      </c>
      <c r="B72" s="499"/>
      <c r="C72" s="499"/>
      <c r="D72" s="500"/>
      <c r="E72" s="229"/>
      <c r="F72" s="230">
        <v>156912.74</v>
      </c>
      <c r="G72" s="229"/>
      <c r="H72" s="230">
        <v>164604.75199999998</v>
      </c>
    </row>
    <row r="73" spans="1:8" s="12" customFormat="1" ht="26.25" thickBot="1" x14ac:dyDescent="0.25">
      <c r="A73" s="128" t="s">
        <v>157</v>
      </c>
      <c r="B73" s="123"/>
      <c r="C73" s="295"/>
      <c r="D73" s="257"/>
      <c r="E73" s="173">
        <v>0</v>
      </c>
      <c r="F73" s="174">
        <v>7621.71</v>
      </c>
      <c r="G73" s="208"/>
      <c r="H73" s="230">
        <v>1488.04</v>
      </c>
    </row>
    <row r="74" spans="1:8" s="3" customFormat="1" x14ac:dyDescent="0.2">
      <c r="A74" s="133" t="s">
        <v>158</v>
      </c>
      <c r="B74" s="137" t="s">
        <v>9</v>
      </c>
      <c r="C74" s="107">
        <v>3</v>
      </c>
      <c r="D74" s="409">
        <v>37.21</v>
      </c>
      <c r="E74" s="434">
        <v>60</v>
      </c>
      <c r="F74" s="435">
        <v>6696.9</v>
      </c>
      <c r="G74" s="381">
        <v>41</v>
      </c>
      <c r="H74" s="382">
        <v>1488.04</v>
      </c>
    </row>
    <row r="75" spans="1:8" s="3" customFormat="1" ht="13.5" thickBot="1" x14ac:dyDescent="0.25">
      <c r="A75" s="143" t="s">
        <v>45</v>
      </c>
      <c r="B75" s="137"/>
      <c r="C75" s="144"/>
      <c r="D75" s="411"/>
      <c r="E75" s="383">
        <v>0</v>
      </c>
      <c r="F75" s="385">
        <v>924.81</v>
      </c>
      <c r="G75" s="236"/>
      <c r="H75" s="237">
        <v>0</v>
      </c>
    </row>
    <row r="76" spans="1:8" s="12" customFormat="1" ht="39" thickBot="1" x14ac:dyDescent="0.25">
      <c r="A76" s="23" t="s">
        <v>52</v>
      </c>
      <c r="B76" s="56"/>
      <c r="C76" s="297"/>
      <c r="D76" s="263"/>
      <c r="E76" s="398"/>
      <c r="F76" s="399">
        <v>61847.619999999995</v>
      </c>
      <c r="G76" s="398"/>
      <c r="H76" s="399">
        <v>69305.837999999989</v>
      </c>
    </row>
    <row r="77" spans="1:8" s="3" customFormat="1" ht="35.25" customHeight="1" x14ac:dyDescent="0.2">
      <c r="A77" s="147" t="s">
        <v>53</v>
      </c>
      <c r="B77" s="39"/>
      <c r="C77" s="44"/>
      <c r="D77" s="253"/>
      <c r="E77" s="379">
        <v>0</v>
      </c>
      <c r="F77" s="380">
        <v>14366.98</v>
      </c>
      <c r="G77" s="400"/>
      <c r="H77" s="432">
        <v>12455.428</v>
      </c>
    </row>
    <row r="78" spans="1:8" s="3" customFormat="1" x14ac:dyDescent="0.2">
      <c r="A78" s="70" t="s">
        <v>14</v>
      </c>
      <c r="B78" s="11" t="s">
        <v>1</v>
      </c>
      <c r="C78" s="141">
        <v>1</v>
      </c>
      <c r="D78" s="264">
        <v>1.24</v>
      </c>
      <c r="E78" s="436">
        <v>2976</v>
      </c>
      <c r="F78" s="437">
        <v>3690.24</v>
      </c>
      <c r="G78" s="384">
        <v>1900</v>
      </c>
      <c r="H78" s="238">
        <v>2356</v>
      </c>
    </row>
    <row r="79" spans="1:8" s="3" customFormat="1" x14ac:dyDescent="0.2">
      <c r="A79" s="71" t="s">
        <v>15</v>
      </c>
      <c r="B79" s="59" t="s">
        <v>1</v>
      </c>
      <c r="C79" s="107">
        <v>12</v>
      </c>
      <c r="D79" s="264">
        <v>0.51</v>
      </c>
      <c r="E79" s="436">
        <v>1318.8</v>
      </c>
      <c r="F79" s="437">
        <v>8071.06</v>
      </c>
      <c r="G79" s="384">
        <v>1228.8</v>
      </c>
      <c r="H79" s="238">
        <v>7507.9679999999989</v>
      </c>
    </row>
    <row r="80" spans="1:8" s="3" customFormat="1" x14ac:dyDescent="0.2">
      <c r="A80" s="72" t="s">
        <v>16</v>
      </c>
      <c r="B80" s="59" t="s">
        <v>17</v>
      </c>
      <c r="C80" s="107">
        <v>12</v>
      </c>
      <c r="D80" s="264">
        <v>72.38</v>
      </c>
      <c r="E80" s="436">
        <v>3</v>
      </c>
      <c r="F80" s="437">
        <v>2605.6799999999998</v>
      </c>
      <c r="G80" s="384">
        <v>3</v>
      </c>
      <c r="H80" s="238">
        <v>2591.46</v>
      </c>
    </row>
    <row r="81" spans="1:8" s="3" customFormat="1" x14ac:dyDescent="0.2">
      <c r="A81" s="232" t="s">
        <v>45</v>
      </c>
      <c r="B81" s="233"/>
      <c r="C81" s="144"/>
      <c r="D81" s="253"/>
      <c r="E81" s="383">
        <v>0</v>
      </c>
      <c r="F81" s="385">
        <v>9999.36</v>
      </c>
      <c r="G81" s="234"/>
      <c r="H81" s="235">
        <v>17443.21</v>
      </c>
    </row>
    <row r="82" spans="1:8" s="3" customFormat="1" x14ac:dyDescent="0.2">
      <c r="A82" s="149" t="s">
        <v>172</v>
      </c>
      <c r="B82" s="57"/>
      <c r="C82" s="45"/>
      <c r="D82" s="417">
        <v>0.28000000000000003</v>
      </c>
      <c r="E82" s="383">
        <v>2976</v>
      </c>
      <c r="F82" s="385">
        <v>9999.36</v>
      </c>
      <c r="G82" s="236"/>
      <c r="H82" s="237">
        <v>17443.21</v>
      </c>
    </row>
    <row r="83" spans="1:8" s="3" customFormat="1" x14ac:dyDescent="0.2">
      <c r="A83" s="342" t="s">
        <v>184</v>
      </c>
      <c r="B83" s="62" t="s">
        <v>0</v>
      </c>
      <c r="C83" s="30">
        <v>1</v>
      </c>
      <c r="D83" s="266">
        <v>756.38</v>
      </c>
      <c r="E83" s="383">
        <v>0</v>
      </c>
      <c r="F83" s="385">
        <v>0</v>
      </c>
      <c r="G83" s="384">
        <v>1</v>
      </c>
      <c r="H83" s="238">
        <v>756.38</v>
      </c>
    </row>
    <row r="84" spans="1:8" s="16" customFormat="1" x14ac:dyDescent="0.2">
      <c r="A84" s="346" t="s">
        <v>251</v>
      </c>
      <c r="B84" s="55" t="s">
        <v>115</v>
      </c>
      <c r="C84" s="45"/>
      <c r="D84" s="254">
        <v>183.3</v>
      </c>
      <c r="E84" s="383">
        <v>0</v>
      </c>
      <c r="F84" s="385">
        <v>0</v>
      </c>
      <c r="G84" s="384">
        <v>74</v>
      </c>
      <c r="H84" s="238">
        <v>12861</v>
      </c>
    </row>
    <row r="85" spans="1:8" s="16" customFormat="1" x14ac:dyDescent="0.2">
      <c r="A85" s="347" t="s">
        <v>127</v>
      </c>
      <c r="B85" s="103" t="s">
        <v>0</v>
      </c>
      <c r="C85" s="45"/>
      <c r="D85" s="254">
        <v>87.98</v>
      </c>
      <c r="E85" s="383">
        <v>0</v>
      </c>
      <c r="F85" s="385">
        <v>0</v>
      </c>
      <c r="G85" s="384">
        <v>1</v>
      </c>
      <c r="H85" s="238">
        <v>87.98</v>
      </c>
    </row>
    <row r="86" spans="1:8" s="16" customFormat="1" x14ac:dyDescent="0.2">
      <c r="A86" s="218" t="s">
        <v>134</v>
      </c>
      <c r="B86" s="43" t="s">
        <v>116</v>
      </c>
      <c r="C86" s="45"/>
      <c r="D86" s="254">
        <v>798.97</v>
      </c>
      <c r="E86" s="383">
        <v>0</v>
      </c>
      <c r="F86" s="385">
        <v>0</v>
      </c>
      <c r="G86" s="384">
        <v>5</v>
      </c>
      <c r="H86" s="238">
        <v>3737.8500000000004</v>
      </c>
    </row>
    <row r="87" spans="1:8" s="16" customFormat="1" ht="36" x14ac:dyDescent="0.2">
      <c r="A87" s="104" t="s">
        <v>54</v>
      </c>
      <c r="B87" s="150" t="s">
        <v>17</v>
      </c>
      <c r="C87" s="170">
        <v>24</v>
      </c>
      <c r="D87" s="411">
        <v>62.24</v>
      </c>
      <c r="E87" s="383">
        <v>3</v>
      </c>
      <c r="F87" s="385">
        <v>4481.28</v>
      </c>
      <c r="G87" s="384">
        <v>3</v>
      </c>
      <c r="H87" s="237">
        <v>4245.7199999999993</v>
      </c>
    </row>
    <row r="88" spans="1:8" s="16" customFormat="1" x14ac:dyDescent="0.2">
      <c r="A88" s="351" t="s">
        <v>173</v>
      </c>
      <c r="B88" s="11" t="s">
        <v>17</v>
      </c>
      <c r="C88" s="45"/>
      <c r="D88" s="411">
        <v>11000</v>
      </c>
      <c r="E88" s="383">
        <v>3</v>
      </c>
      <c r="F88" s="385">
        <v>33000</v>
      </c>
      <c r="G88" s="236"/>
      <c r="H88" s="235">
        <v>35161.479999999996</v>
      </c>
    </row>
    <row r="89" spans="1:8" s="16" customFormat="1" x14ac:dyDescent="0.2">
      <c r="A89" s="352" t="s">
        <v>296</v>
      </c>
      <c r="B89" s="47" t="s">
        <v>1</v>
      </c>
      <c r="C89" s="45"/>
      <c r="D89" s="254">
        <v>436.53</v>
      </c>
      <c r="E89" s="383">
        <v>0</v>
      </c>
      <c r="F89" s="385">
        <v>0</v>
      </c>
      <c r="G89" s="384">
        <v>10</v>
      </c>
      <c r="H89" s="238">
        <v>4365.2999999999993</v>
      </c>
    </row>
    <row r="90" spans="1:8" s="16" customFormat="1" x14ac:dyDescent="0.2">
      <c r="A90" s="352" t="s">
        <v>174</v>
      </c>
      <c r="B90" s="47" t="s">
        <v>116</v>
      </c>
      <c r="C90" s="45"/>
      <c r="D90" s="254">
        <v>1232.6199999999999</v>
      </c>
      <c r="E90" s="383">
        <v>0</v>
      </c>
      <c r="F90" s="385">
        <v>0</v>
      </c>
      <c r="G90" s="384">
        <v>4</v>
      </c>
      <c r="H90" s="238">
        <v>4930.4799999999996</v>
      </c>
    </row>
    <row r="91" spans="1:8" s="16" customFormat="1" x14ac:dyDescent="0.2">
      <c r="A91" s="352" t="s">
        <v>358</v>
      </c>
      <c r="B91" s="43" t="s">
        <v>116</v>
      </c>
      <c r="C91" s="45"/>
      <c r="D91" s="254">
        <v>1131.42</v>
      </c>
      <c r="E91" s="383">
        <v>0</v>
      </c>
      <c r="F91" s="385">
        <v>0</v>
      </c>
      <c r="G91" s="384">
        <v>2</v>
      </c>
      <c r="H91" s="238">
        <v>2262.84</v>
      </c>
    </row>
    <row r="92" spans="1:8" s="3" customFormat="1" x14ac:dyDescent="0.2">
      <c r="A92" s="353" t="s">
        <v>123</v>
      </c>
      <c r="B92" s="47" t="s">
        <v>116</v>
      </c>
      <c r="C92" s="45"/>
      <c r="D92" s="254">
        <v>79.400000000000006</v>
      </c>
      <c r="E92" s="383">
        <v>0</v>
      </c>
      <c r="F92" s="385">
        <v>0</v>
      </c>
      <c r="G92" s="384">
        <v>18</v>
      </c>
      <c r="H92" s="238">
        <v>1429.2</v>
      </c>
    </row>
    <row r="93" spans="1:8" s="3" customFormat="1" x14ac:dyDescent="0.2">
      <c r="A93" s="354" t="s">
        <v>216</v>
      </c>
      <c r="B93" s="11" t="s">
        <v>0</v>
      </c>
      <c r="C93" s="30">
        <v>1</v>
      </c>
      <c r="D93" s="265">
        <v>773.27</v>
      </c>
      <c r="E93" s="383">
        <v>0</v>
      </c>
      <c r="F93" s="385">
        <v>0</v>
      </c>
      <c r="G93" s="384">
        <v>16</v>
      </c>
      <c r="H93" s="238">
        <v>12372.32</v>
      </c>
    </row>
    <row r="94" spans="1:8" s="3" customFormat="1" x14ac:dyDescent="0.2">
      <c r="A94" s="330" t="s">
        <v>206</v>
      </c>
      <c r="B94" s="96" t="s">
        <v>122</v>
      </c>
      <c r="C94" s="298">
        <v>1</v>
      </c>
      <c r="D94" s="254">
        <v>1045.5</v>
      </c>
      <c r="E94" s="383">
        <v>0</v>
      </c>
      <c r="F94" s="385">
        <v>0</v>
      </c>
      <c r="G94" s="384">
        <v>0.6</v>
      </c>
      <c r="H94" s="238">
        <v>627.29999999999995</v>
      </c>
    </row>
    <row r="95" spans="1:8" s="3" customFormat="1" x14ac:dyDescent="0.2">
      <c r="A95" s="356" t="s">
        <v>188</v>
      </c>
      <c r="B95" s="11" t="s">
        <v>0</v>
      </c>
      <c r="C95" s="30">
        <v>1</v>
      </c>
      <c r="D95" s="267">
        <v>1418.71</v>
      </c>
      <c r="E95" s="383">
        <v>0</v>
      </c>
      <c r="F95" s="385">
        <v>0</v>
      </c>
      <c r="G95" s="384">
        <v>5</v>
      </c>
      <c r="H95" s="238">
        <v>7093.55</v>
      </c>
    </row>
    <row r="96" spans="1:8" s="3" customFormat="1" x14ac:dyDescent="0.2">
      <c r="A96" s="356" t="s">
        <v>355</v>
      </c>
      <c r="B96" s="11" t="s">
        <v>0</v>
      </c>
      <c r="C96" s="30"/>
      <c r="D96" s="267">
        <v>1860.99</v>
      </c>
      <c r="E96" s="383">
        <v>0</v>
      </c>
      <c r="F96" s="385">
        <v>0</v>
      </c>
      <c r="G96" s="384">
        <v>1</v>
      </c>
      <c r="H96" s="238">
        <v>1860.99</v>
      </c>
    </row>
    <row r="97" spans="1:8" s="3" customFormat="1" x14ac:dyDescent="0.2">
      <c r="A97" s="350" t="s">
        <v>127</v>
      </c>
      <c r="B97" s="40" t="s">
        <v>0</v>
      </c>
      <c r="C97" s="45"/>
      <c r="D97" s="254">
        <v>87.98</v>
      </c>
      <c r="E97" s="383">
        <v>0</v>
      </c>
      <c r="F97" s="385">
        <v>0</v>
      </c>
      <c r="G97" s="384">
        <v>1</v>
      </c>
      <c r="H97" s="238">
        <v>87.98</v>
      </c>
    </row>
    <row r="98" spans="1:8" s="3" customFormat="1" ht="13.5" thickBot="1" x14ac:dyDescent="0.25">
      <c r="A98" s="343" t="s">
        <v>132</v>
      </c>
      <c r="B98" s="55" t="s">
        <v>116</v>
      </c>
      <c r="C98" s="45"/>
      <c r="D98" s="254">
        <v>65.760000000000005</v>
      </c>
      <c r="E98" s="383">
        <v>0</v>
      </c>
      <c r="F98" s="385">
        <v>0</v>
      </c>
      <c r="G98" s="384">
        <v>2</v>
      </c>
      <c r="H98" s="238">
        <v>131.52000000000001</v>
      </c>
    </row>
    <row r="99" spans="1:8" s="3" customFormat="1" ht="39" thickBot="1" x14ac:dyDescent="0.25">
      <c r="A99" s="88" t="s">
        <v>161</v>
      </c>
      <c r="B99" s="41"/>
      <c r="C99" s="224"/>
      <c r="D99" s="270"/>
      <c r="E99" s="208"/>
      <c r="F99" s="230">
        <v>59041.619999999995</v>
      </c>
      <c r="G99" s="208"/>
      <c r="H99" s="230">
        <v>59041.619999999988</v>
      </c>
    </row>
    <row r="100" spans="1:8" s="17" customFormat="1" ht="16.5" customHeight="1" x14ac:dyDescent="0.2">
      <c r="A100" s="104" t="s">
        <v>279</v>
      </c>
      <c r="B100" s="153" t="s">
        <v>222</v>
      </c>
      <c r="C100" s="154">
        <v>1</v>
      </c>
      <c r="D100" s="271">
        <v>20.38</v>
      </c>
      <c r="E100" s="434">
        <v>2127</v>
      </c>
      <c r="F100" s="435">
        <v>43348.26</v>
      </c>
      <c r="G100" s="381">
        <v>2127</v>
      </c>
      <c r="H100" s="382">
        <v>43348.259999999995</v>
      </c>
    </row>
    <row r="101" spans="1:8" s="17" customFormat="1" x14ac:dyDescent="0.2">
      <c r="A101" s="66" t="s">
        <v>55</v>
      </c>
      <c r="B101" s="157" t="s">
        <v>17</v>
      </c>
      <c r="C101" s="141">
        <v>1</v>
      </c>
      <c r="D101" s="418">
        <v>868.52</v>
      </c>
      <c r="E101" s="436">
        <v>3</v>
      </c>
      <c r="F101" s="437">
        <v>2605.56</v>
      </c>
      <c r="G101" s="384">
        <v>3</v>
      </c>
      <c r="H101" s="238">
        <v>2605.56</v>
      </c>
    </row>
    <row r="102" spans="1:8" s="17" customFormat="1" x14ac:dyDescent="0.2">
      <c r="A102" s="58" t="s">
        <v>281</v>
      </c>
      <c r="B102" s="157" t="s">
        <v>17</v>
      </c>
      <c r="C102" s="141">
        <v>1</v>
      </c>
      <c r="D102" s="273">
        <v>434.26</v>
      </c>
      <c r="E102" s="436">
        <v>3</v>
      </c>
      <c r="F102" s="437">
        <v>1302.78</v>
      </c>
      <c r="G102" s="384">
        <v>3</v>
      </c>
      <c r="H102" s="238">
        <v>1302.78</v>
      </c>
    </row>
    <row r="103" spans="1:8" s="3" customFormat="1" x14ac:dyDescent="0.2">
      <c r="A103" s="66" t="s">
        <v>282</v>
      </c>
      <c r="B103" s="157" t="s">
        <v>17</v>
      </c>
      <c r="C103" s="141">
        <v>1</v>
      </c>
      <c r="D103" s="273">
        <v>434.26</v>
      </c>
      <c r="E103" s="436">
        <v>3</v>
      </c>
      <c r="F103" s="437">
        <v>1302.78</v>
      </c>
      <c r="G103" s="384">
        <v>3</v>
      </c>
      <c r="H103" s="238">
        <v>1302.78</v>
      </c>
    </row>
    <row r="104" spans="1:8" s="12" customFormat="1" ht="24.75" thickBot="1" x14ac:dyDescent="0.25">
      <c r="A104" s="58" t="s">
        <v>56</v>
      </c>
      <c r="B104" s="156" t="s">
        <v>65</v>
      </c>
      <c r="C104" s="107">
        <v>1</v>
      </c>
      <c r="D104" s="274">
        <v>0.96</v>
      </c>
      <c r="E104" s="436">
        <v>10919</v>
      </c>
      <c r="F104" s="437">
        <v>10482.24</v>
      </c>
      <c r="G104" s="384">
        <v>10919</v>
      </c>
      <c r="H104" s="238">
        <v>10482.24</v>
      </c>
    </row>
    <row r="105" spans="1:8" s="16" customFormat="1" ht="26.25" thickBot="1" x14ac:dyDescent="0.25">
      <c r="A105" s="160" t="s">
        <v>238</v>
      </c>
      <c r="B105" s="69"/>
      <c r="C105" s="224"/>
      <c r="D105" s="251"/>
      <c r="E105" s="239"/>
      <c r="F105" s="230">
        <v>10401.48</v>
      </c>
      <c r="G105" s="239"/>
      <c r="H105" s="230">
        <v>10890.23</v>
      </c>
    </row>
    <row r="106" spans="1:8" s="16" customFormat="1" ht="17.25" customHeight="1" x14ac:dyDescent="0.2">
      <c r="A106" s="104" t="s">
        <v>159</v>
      </c>
      <c r="B106" s="161" t="s">
        <v>237</v>
      </c>
      <c r="C106" s="162">
        <v>12</v>
      </c>
      <c r="D106" s="264">
        <v>700</v>
      </c>
      <c r="E106" s="434">
        <v>1</v>
      </c>
      <c r="F106" s="435">
        <v>8546.52</v>
      </c>
      <c r="G106" s="381">
        <v>1</v>
      </c>
      <c r="H106" s="382">
        <v>8280</v>
      </c>
    </row>
    <row r="107" spans="1:8" s="16" customFormat="1" x14ac:dyDescent="0.2">
      <c r="A107" s="104" t="s">
        <v>160</v>
      </c>
      <c r="B107" s="163" t="s">
        <v>237</v>
      </c>
      <c r="C107" s="141">
        <v>12</v>
      </c>
      <c r="D107" s="264">
        <v>154.58000000000001</v>
      </c>
      <c r="E107" s="436">
        <v>1</v>
      </c>
      <c r="F107" s="437">
        <v>1854.96</v>
      </c>
      <c r="G107" s="381">
        <v>1</v>
      </c>
      <c r="H107" s="238">
        <v>1845.47</v>
      </c>
    </row>
    <row r="108" spans="1:8" s="16" customFormat="1" ht="13.5" thickBot="1" x14ac:dyDescent="0.25">
      <c r="A108" s="104" t="s">
        <v>323</v>
      </c>
      <c r="B108" s="158" t="s">
        <v>237</v>
      </c>
      <c r="C108" s="164">
        <v>12</v>
      </c>
      <c r="D108" s="253">
        <v>64.06</v>
      </c>
      <c r="E108" s="383">
        <v>0</v>
      </c>
      <c r="F108" s="385">
        <v>0</v>
      </c>
      <c r="G108" s="381">
        <v>1</v>
      </c>
      <c r="H108" s="238">
        <v>764.76</v>
      </c>
    </row>
    <row r="109" spans="1:8" s="12" customFormat="1" ht="26.25" thickBot="1" x14ac:dyDescent="0.25">
      <c r="A109" s="165" t="s">
        <v>239</v>
      </c>
      <c r="B109" s="41"/>
      <c r="C109" s="224"/>
      <c r="D109" s="251"/>
      <c r="E109" s="208"/>
      <c r="F109" s="230">
        <v>10183.51</v>
      </c>
      <c r="G109" s="208"/>
      <c r="H109" s="230">
        <v>18189.024000000001</v>
      </c>
    </row>
    <row r="110" spans="1:8" s="12" customFormat="1" ht="23.25" customHeight="1" x14ac:dyDescent="0.2">
      <c r="A110" s="166" t="s">
        <v>57</v>
      </c>
      <c r="B110" s="167"/>
      <c r="C110" s="141"/>
      <c r="D110" s="275"/>
      <c r="E110" s="383">
        <v>0</v>
      </c>
      <c r="F110" s="385">
        <v>5421.91</v>
      </c>
      <c r="G110" s="236"/>
      <c r="H110" s="238">
        <v>5391.7239999999993</v>
      </c>
    </row>
    <row r="111" spans="1:8" s="12" customFormat="1" x14ac:dyDescent="0.2">
      <c r="A111" s="168" t="s">
        <v>18</v>
      </c>
      <c r="B111" s="167" t="s">
        <v>71</v>
      </c>
      <c r="C111" s="141">
        <v>12</v>
      </c>
      <c r="D111" s="276">
        <v>13.03</v>
      </c>
      <c r="E111" s="436">
        <v>20</v>
      </c>
      <c r="F111" s="437">
        <v>3127.2</v>
      </c>
      <c r="G111" s="384">
        <v>20</v>
      </c>
      <c r="H111" s="238">
        <v>3110.2</v>
      </c>
    </row>
    <row r="112" spans="1:8" s="12" customFormat="1" x14ac:dyDescent="0.2">
      <c r="A112" s="168" t="s">
        <v>19</v>
      </c>
      <c r="B112" s="167" t="s">
        <v>1</v>
      </c>
      <c r="C112" s="141">
        <v>12</v>
      </c>
      <c r="D112" s="276">
        <v>0.28999999999999998</v>
      </c>
      <c r="E112" s="436">
        <v>659.4</v>
      </c>
      <c r="F112" s="437">
        <v>2294.71</v>
      </c>
      <c r="G112" s="384">
        <v>659.4</v>
      </c>
      <c r="H112" s="238">
        <v>2281.5239999999994</v>
      </c>
    </row>
    <row r="113" spans="1:8" s="12" customFormat="1" ht="36" x14ac:dyDescent="0.2">
      <c r="A113" s="358" t="s">
        <v>240</v>
      </c>
      <c r="B113" s="167"/>
      <c r="C113" s="141" t="s">
        <v>241</v>
      </c>
      <c r="D113" s="275"/>
      <c r="E113" s="383">
        <v>0</v>
      </c>
      <c r="F113" s="385">
        <v>4761.6000000000004</v>
      </c>
      <c r="G113" s="236"/>
      <c r="H113" s="237">
        <v>12797.300000000001</v>
      </c>
    </row>
    <row r="114" spans="1:8" s="12" customFormat="1" x14ac:dyDescent="0.2">
      <c r="A114" s="197" t="s">
        <v>297</v>
      </c>
      <c r="B114" s="40" t="s">
        <v>116</v>
      </c>
      <c r="C114" s="30"/>
      <c r="D114" s="254">
        <v>58.26</v>
      </c>
      <c r="E114" s="383">
        <v>0</v>
      </c>
      <c r="F114" s="385">
        <v>0</v>
      </c>
      <c r="G114" s="384">
        <v>119</v>
      </c>
      <c r="H114" s="238">
        <v>6932.94</v>
      </c>
    </row>
    <row r="115" spans="1:8" s="12" customFormat="1" x14ac:dyDescent="0.2">
      <c r="A115" s="340" t="s">
        <v>137</v>
      </c>
      <c r="B115" s="40" t="s">
        <v>0</v>
      </c>
      <c r="C115" s="30"/>
      <c r="D115" s="254">
        <v>27.69</v>
      </c>
      <c r="E115" s="383">
        <v>0</v>
      </c>
      <c r="F115" s="385">
        <v>0</v>
      </c>
      <c r="G115" s="384">
        <v>40</v>
      </c>
      <c r="H115" s="238">
        <v>1107.6000000000001</v>
      </c>
    </row>
    <row r="116" spans="1:8" s="12" customFormat="1" x14ac:dyDescent="0.2">
      <c r="A116" s="340" t="s">
        <v>138</v>
      </c>
      <c r="B116" s="40" t="s">
        <v>116</v>
      </c>
      <c r="C116" s="30"/>
      <c r="D116" s="254">
        <v>3335</v>
      </c>
      <c r="E116" s="383">
        <v>0</v>
      </c>
      <c r="F116" s="385">
        <v>0</v>
      </c>
      <c r="G116" s="384">
        <v>1</v>
      </c>
      <c r="H116" s="238">
        <v>3335</v>
      </c>
    </row>
    <row r="117" spans="1:8" s="12" customFormat="1" ht="13.5" thickBot="1" x14ac:dyDescent="0.25">
      <c r="A117" s="359" t="s">
        <v>352</v>
      </c>
      <c r="B117" s="40" t="s">
        <v>116</v>
      </c>
      <c r="C117" s="30"/>
      <c r="D117" s="254">
        <v>47.04</v>
      </c>
      <c r="E117" s="383">
        <v>0</v>
      </c>
      <c r="F117" s="385">
        <v>0</v>
      </c>
      <c r="G117" s="384">
        <v>30</v>
      </c>
      <c r="H117" s="238">
        <v>1421.76</v>
      </c>
    </row>
    <row r="118" spans="1:8" s="3" customFormat="1" ht="26.25" thickBot="1" x14ac:dyDescent="0.25">
      <c r="A118" s="165" t="s">
        <v>242</v>
      </c>
      <c r="B118" s="169"/>
      <c r="C118" s="299"/>
      <c r="D118" s="277"/>
      <c r="E118" s="173">
        <v>0</v>
      </c>
      <c r="F118" s="174">
        <v>7816.8</v>
      </c>
      <c r="G118" s="208"/>
      <c r="H118" s="230">
        <v>5690</v>
      </c>
    </row>
    <row r="119" spans="1:8" s="3" customFormat="1" ht="24.75" thickBot="1" x14ac:dyDescent="0.25">
      <c r="A119" s="133" t="s">
        <v>58</v>
      </c>
      <c r="B119" s="150" t="s">
        <v>64</v>
      </c>
      <c r="C119" s="170">
        <v>1</v>
      </c>
      <c r="D119" s="253"/>
      <c r="E119" s="434">
        <v>2976</v>
      </c>
      <c r="F119" s="435">
        <v>7816.8</v>
      </c>
      <c r="G119" s="381">
        <v>2976</v>
      </c>
      <c r="H119" s="382">
        <v>5690</v>
      </c>
    </row>
    <row r="120" spans="1:8" s="3" customFormat="1" ht="19.5" customHeight="1" thickBot="1" x14ac:dyDescent="0.25">
      <c r="A120" s="501" t="s">
        <v>60</v>
      </c>
      <c r="B120" s="502"/>
      <c r="C120" s="502"/>
      <c r="D120" s="503"/>
      <c r="E120" s="208"/>
      <c r="F120" s="230">
        <v>232781.44</v>
      </c>
      <c r="G120" s="208"/>
      <c r="H120" s="230">
        <v>232085.14559999999</v>
      </c>
    </row>
    <row r="121" spans="1:8" s="3" customFormat="1" ht="26.25" thickBot="1" x14ac:dyDescent="0.25">
      <c r="A121" s="179" t="s">
        <v>244</v>
      </c>
      <c r="B121" s="105"/>
      <c r="C121" s="183"/>
      <c r="D121" s="279"/>
      <c r="E121" s="173">
        <v>298.2</v>
      </c>
      <c r="F121" s="174">
        <v>58997.38</v>
      </c>
      <c r="G121" s="208">
        <v>298.2</v>
      </c>
      <c r="H121" s="230">
        <v>58787.904000000002</v>
      </c>
    </row>
    <row r="122" spans="1:8" s="3" customFormat="1" ht="24" x14ac:dyDescent="0.2">
      <c r="A122" s="362" t="s">
        <v>163</v>
      </c>
      <c r="B122" s="64" t="s">
        <v>64</v>
      </c>
      <c r="C122" s="301" t="s">
        <v>260</v>
      </c>
      <c r="D122" s="270" t="s">
        <v>245</v>
      </c>
      <c r="E122" s="434">
        <v>2976</v>
      </c>
      <c r="F122" s="435">
        <v>55569.03</v>
      </c>
      <c r="G122" s="381">
        <v>2976</v>
      </c>
      <c r="H122" s="382">
        <v>55413.120000000003</v>
      </c>
    </row>
    <row r="123" spans="1:8" s="3" customFormat="1" ht="24.75" thickBot="1" x14ac:dyDescent="0.25">
      <c r="A123" s="180" t="s">
        <v>256</v>
      </c>
      <c r="B123" s="11" t="s">
        <v>64</v>
      </c>
      <c r="C123" s="195">
        <v>12</v>
      </c>
      <c r="D123" s="319">
        <v>9.6000000000000002E-2</v>
      </c>
      <c r="E123" s="436">
        <v>2976</v>
      </c>
      <c r="F123" s="437">
        <v>3428.35</v>
      </c>
      <c r="G123" s="381">
        <v>2976</v>
      </c>
      <c r="H123" s="238">
        <v>3374.7840000000006</v>
      </c>
    </row>
    <row r="124" spans="1:8" s="12" customFormat="1" ht="51.75" thickBot="1" x14ac:dyDescent="0.25">
      <c r="A124" s="181" t="s">
        <v>246</v>
      </c>
      <c r="B124" s="63" t="s">
        <v>64</v>
      </c>
      <c r="C124" s="290" t="s">
        <v>70</v>
      </c>
      <c r="D124" s="251" t="s">
        <v>245</v>
      </c>
      <c r="E124" s="173">
        <v>2654</v>
      </c>
      <c r="F124" s="174">
        <v>148651.74</v>
      </c>
      <c r="G124" s="239">
        <v>2654</v>
      </c>
      <c r="H124" s="230">
        <v>147847.67999999999</v>
      </c>
    </row>
    <row r="125" spans="1:8" s="12" customFormat="1" ht="64.5" thickBot="1" x14ac:dyDescent="0.25">
      <c r="A125" s="182" t="s">
        <v>247</v>
      </c>
      <c r="B125" s="240" t="s">
        <v>64</v>
      </c>
      <c r="C125" s="302">
        <v>1</v>
      </c>
      <c r="D125" s="422">
        <v>3.4666666666666665E-3</v>
      </c>
      <c r="E125" s="173">
        <v>2976</v>
      </c>
      <c r="F125" s="174">
        <v>133.91999999999999</v>
      </c>
      <c r="G125" s="239">
        <v>2976</v>
      </c>
      <c r="H125" s="230">
        <v>123.80159999999998</v>
      </c>
    </row>
    <row r="126" spans="1:8" s="12" customFormat="1" ht="39.75" customHeight="1" thickBot="1" x14ac:dyDescent="0.25">
      <c r="A126" s="165" t="s">
        <v>248</v>
      </c>
      <c r="B126" s="241" t="s">
        <v>64</v>
      </c>
      <c r="C126" s="303">
        <v>12</v>
      </c>
      <c r="D126" s="280">
        <v>0.77</v>
      </c>
      <c r="E126" s="173">
        <v>2976</v>
      </c>
      <c r="F126" s="174">
        <v>24998.400000000001</v>
      </c>
      <c r="G126" s="239">
        <v>2976</v>
      </c>
      <c r="H126" s="230">
        <v>25325.759999999995</v>
      </c>
    </row>
    <row r="127" spans="1:8" s="3" customFormat="1" ht="15.75" thickBot="1" x14ac:dyDescent="0.25">
      <c r="A127" s="189" t="s">
        <v>62</v>
      </c>
      <c r="B127" s="190"/>
      <c r="C127" s="191"/>
      <c r="D127" s="423"/>
      <c r="E127" s="173">
        <v>2976</v>
      </c>
      <c r="F127" s="174">
        <v>173560.32000000001</v>
      </c>
      <c r="G127" s="208">
        <v>2976</v>
      </c>
      <c r="H127" s="230">
        <v>170971.2</v>
      </c>
    </row>
    <row r="128" spans="1:8" s="3" customFormat="1" ht="18" thickBot="1" x14ac:dyDescent="0.25">
      <c r="A128" s="106" t="s">
        <v>249</v>
      </c>
      <c r="B128" s="137" t="s">
        <v>64</v>
      </c>
      <c r="C128" s="107">
        <v>12</v>
      </c>
      <c r="D128" s="424">
        <v>4.8600000000000003</v>
      </c>
      <c r="E128" s="436">
        <v>2976</v>
      </c>
      <c r="F128" s="437">
        <v>173560.32000000001</v>
      </c>
      <c r="G128" s="384">
        <v>2976</v>
      </c>
      <c r="H128" s="238">
        <v>170971.2</v>
      </c>
    </row>
    <row r="129" spans="1:8" s="3" customFormat="1" ht="15.75" thickBot="1" x14ac:dyDescent="0.25">
      <c r="A129" s="111" t="s">
        <v>179</v>
      </c>
      <c r="B129" s="65"/>
      <c r="C129" s="48"/>
      <c r="D129" s="284"/>
      <c r="E129" s="173">
        <v>0</v>
      </c>
      <c r="F129" s="174">
        <v>2361.21</v>
      </c>
      <c r="G129" s="401"/>
      <c r="H129" s="230">
        <v>15448.5</v>
      </c>
    </row>
    <row r="130" spans="1:8" s="3" customFormat="1" ht="13.5" thickBot="1" x14ac:dyDescent="0.25">
      <c r="A130" s="49" t="s">
        <v>284</v>
      </c>
      <c r="B130" s="41"/>
      <c r="C130" s="93"/>
      <c r="D130" s="285"/>
      <c r="E130" s="173">
        <v>0</v>
      </c>
      <c r="F130" s="174">
        <v>2361.21</v>
      </c>
      <c r="G130" s="402"/>
      <c r="H130" s="230">
        <v>12200</v>
      </c>
    </row>
    <row r="131" spans="1:8" s="3" customFormat="1" x14ac:dyDescent="0.2">
      <c r="A131" s="90" t="s">
        <v>307</v>
      </c>
      <c r="B131" s="221" t="s">
        <v>116</v>
      </c>
      <c r="C131" s="45"/>
      <c r="D131" s="269">
        <v>600</v>
      </c>
      <c r="E131" s="383">
        <v>0</v>
      </c>
      <c r="F131" s="385">
        <v>0</v>
      </c>
      <c r="G131" s="384">
        <v>3</v>
      </c>
      <c r="H131" s="238">
        <v>1800</v>
      </c>
    </row>
    <row r="132" spans="1:8" s="3" customFormat="1" ht="13.5" thickBot="1" x14ac:dyDescent="0.25">
      <c r="A132" s="198" t="s">
        <v>286</v>
      </c>
      <c r="B132" s="247" t="s">
        <v>0</v>
      </c>
      <c r="C132" s="195"/>
      <c r="D132" s="286">
        <v>1406.24</v>
      </c>
      <c r="E132" s="383">
        <v>0</v>
      </c>
      <c r="F132" s="385">
        <v>0</v>
      </c>
      <c r="G132" s="384">
        <v>8</v>
      </c>
      <c r="H132" s="238">
        <v>10400</v>
      </c>
    </row>
    <row r="133" spans="1:8" s="3" customFormat="1" ht="13.5" thickBot="1" x14ac:dyDescent="0.25">
      <c r="A133" s="202" t="s">
        <v>287</v>
      </c>
      <c r="B133" s="203"/>
      <c r="C133" s="291"/>
      <c r="D133" s="287"/>
      <c r="E133" s="173">
        <v>0</v>
      </c>
      <c r="F133" s="174">
        <v>0</v>
      </c>
      <c r="G133" s="208"/>
      <c r="H133" s="230">
        <v>3248.5</v>
      </c>
    </row>
    <row r="134" spans="1:8" s="3" customFormat="1" ht="24.75" thickBot="1" x14ac:dyDescent="0.25">
      <c r="A134" s="204" t="s">
        <v>288</v>
      </c>
      <c r="B134" s="137" t="s">
        <v>0</v>
      </c>
      <c r="C134" s="107">
        <v>1</v>
      </c>
      <c r="D134" s="424">
        <v>1624.25</v>
      </c>
      <c r="E134" s="383">
        <v>0</v>
      </c>
      <c r="F134" s="385">
        <v>0</v>
      </c>
      <c r="G134" s="384">
        <v>2</v>
      </c>
      <c r="H134" s="238">
        <v>3248.5</v>
      </c>
    </row>
    <row r="135" spans="1:8" s="3" customFormat="1" ht="15.75" thickBot="1" x14ac:dyDescent="0.25">
      <c r="A135" s="205" t="s">
        <v>371</v>
      </c>
      <c r="B135" s="63"/>
      <c r="C135" s="305"/>
      <c r="D135" s="427"/>
      <c r="E135" s="32"/>
      <c r="F135" s="230">
        <v>592016.61</v>
      </c>
      <c r="G135" s="32"/>
      <c r="H135" s="230">
        <v>852942.11599999992</v>
      </c>
    </row>
    <row r="136" spans="1:8" s="3" customFormat="1" x14ac:dyDescent="0.2">
      <c r="A136" s="81"/>
      <c r="B136" s="82"/>
      <c r="C136" s="28"/>
      <c r="D136" s="67"/>
      <c r="E136" s="94"/>
      <c r="F136" s="94"/>
      <c r="G136" s="94"/>
      <c r="H136" s="94"/>
    </row>
    <row r="137" spans="1:8" s="3" customFormat="1" x14ac:dyDescent="0.2">
      <c r="A137" s="484" t="s">
        <v>379</v>
      </c>
      <c r="B137" s="484"/>
      <c r="C137" s="484"/>
      <c r="D137" s="67"/>
      <c r="E137" s="94"/>
      <c r="F137" s="94"/>
      <c r="G137" s="94"/>
      <c r="H137" s="94"/>
    </row>
    <row r="138" spans="1:8" x14ac:dyDescent="0.2">
      <c r="A138" s="81"/>
      <c r="B138" s="82"/>
      <c r="C138" s="28"/>
    </row>
    <row r="139" spans="1:8" x14ac:dyDescent="0.2">
      <c r="A139" s="249" t="s">
        <v>380</v>
      </c>
      <c r="B139" s="82"/>
      <c r="C139" s="28"/>
      <c r="D139" s="74"/>
    </row>
    <row r="140" spans="1:8" x14ac:dyDescent="0.2">
      <c r="A140" s="81"/>
      <c r="B140" s="82"/>
      <c r="C140" s="28"/>
      <c r="D140" s="74"/>
    </row>
    <row r="141" spans="1:8" x14ac:dyDescent="0.2">
      <c r="A141" s="81"/>
      <c r="B141" s="82"/>
      <c r="C141" s="28"/>
      <c r="D141" s="74"/>
    </row>
    <row r="142" spans="1:8" s="3" customFormat="1" x14ac:dyDescent="0.2">
      <c r="A142" s="81"/>
      <c r="B142" s="82"/>
      <c r="C142" s="28"/>
      <c r="D142" s="74"/>
      <c r="E142" s="94"/>
      <c r="F142" s="94"/>
      <c r="G142" s="94"/>
      <c r="H142" s="94"/>
    </row>
    <row r="143" spans="1:8" s="3" customFormat="1" x14ac:dyDescent="0.2">
      <c r="A143" s="81"/>
      <c r="B143" s="82"/>
      <c r="C143" s="28"/>
      <c r="D143" s="74"/>
      <c r="E143" s="94"/>
      <c r="F143" s="94"/>
      <c r="G143" s="94"/>
      <c r="H143" s="94"/>
    </row>
    <row r="144" spans="1:8" s="3" customFormat="1" x14ac:dyDescent="0.2">
      <c r="A144" s="81"/>
      <c r="B144" s="82"/>
      <c r="C144" s="28"/>
      <c r="D144" s="74"/>
      <c r="E144" s="94"/>
      <c r="F144" s="94"/>
      <c r="G144" s="94"/>
      <c r="H144" s="94"/>
    </row>
    <row r="145" spans="1:8" s="3" customFormat="1" x14ac:dyDescent="0.2">
      <c r="A145" s="81"/>
      <c r="B145" s="82"/>
      <c r="C145" s="28"/>
      <c r="D145" s="67"/>
      <c r="E145" s="94"/>
      <c r="F145" s="94"/>
      <c r="G145" s="94"/>
      <c r="H145" s="94"/>
    </row>
    <row r="146" spans="1:8" s="12" customFormat="1" x14ac:dyDescent="0.2">
      <c r="A146" s="81"/>
      <c r="B146" s="82"/>
      <c r="C146" s="28"/>
      <c r="D146" s="67"/>
      <c r="E146" s="94"/>
      <c r="F146" s="94"/>
      <c r="G146" s="94"/>
      <c r="H146" s="94"/>
    </row>
    <row r="147" spans="1:8" s="3" customFormat="1" x14ac:dyDescent="0.2">
      <c r="A147" s="81"/>
      <c r="B147" s="82"/>
      <c r="C147" s="28"/>
      <c r="D147" s="67"/>
      <c r="E147" s="95"/>
      <c r="F147" s="95"/>
      <c r="G147" s="403"/>
      <c r="H147" s="403"/>
    </row>
    <row r="148" spans="1:8" s="3" customFormat="1" x14ac:dyDescent="0.2">
      <c r="A148" s="81"/>
      <c r="B148" s="82"/>
      <c r="C148" s="28"/>
      <c r="D148" s="67"/>
      <c r="E148" s="95"/>
      <c r="F148" s="95"/>
      <c r="G148" s="403"/>
      <c r="H148" s="403"/>
    </row>
    <row r="149" spans="1:8" s="3" customFormat="1" x14ac:dyDescent="0.2">
      <c r="A149" s="8"/>
      <c r="B149" s="67"/>
      <c r="C149" s="10"/>
      <c r="D149" s="67"/>
      <c r="E149" s="95"/>
      <c r="F149" s="95"/>
      <c r="G149" s="95"/>
      <c r="H149" s="95"/>
    </row>
    <row r="150" spans="1:8" s="3" customFormat="1" x14ac:dyDescent="0.2">
      <c r="A150" s="8"/>
      <c r="B150" s="67"/>
      <c r="C150" s="10"/>
      <c r="D150" s="67"/>
      <c r="E150" s="95"/>
      <c r="F150" s="95"/>
      <c r="G150" s="95"/>
      <c r="H150" s="95"/>
    </row>
    <row r="151" spans="1:8" s="3" customFormat="1" x14ac:dyDescent="0.2">
      <c r="A151" s="8"/>
      <c r="B151" s="67"/>
      <c r="C151" s="10"/>
      <c r="D151" s="67"/>
      <c r="E151" s="95"/>
      <c r="F151" s="95"/>
      <c r="G151" s="95"/>
      <c r="H151" s="95"/>
    </row>
    <row r="152" spans="1:8" s="3" customFormat="1" x14ac:dyDescent="0.2">
      <c r="A152" s="8"/>
      <c r="B152" s="67"/>
      <c r="C152" s="10"/>
      <c r="D152" s="67"/>
      <c r="E152" s="95"/>
      <c r="F152" s="95"/>
      <c r="G152" s="95"/>
      <c r="H152" s="95"/>
    </row>
    <row r="153" spans="1:8" s="3" customFormat="1" x14ac:dyDescent="0.2">
      <c r="A153" s="8"/>
      <c r="B153" s="67"/>
      <c r="C153" s="10"/>
      <c r="D153" s="67"/>
      <c r="E153" s="95"/>
      <c r="F153" s="95"/>
      <c r="G153" s="95"/>
      <c r="H153" s="95"/>
    </row>
    <row r="154" spans="1:8" s="3" customFormat="1" x14ac:dyDescent="0.2">
      <c r="A154" s="8"/>
      <c r="B154" s="67"/>
      <c r="C154" s="10"/>
      <c r="D154" s="67"/>
      <c r="E154" s="95"/>
      <c r="F154" s="95"/>
      <c r="G154" s="95"/>
      <c r="H154" s="95"/>
    </row>
    <row r="155" spans="1:8" s="3" customFormat="1" x14ac:dyDescent="0.2">
      <c r="A155" s="8"/>
      <c r="B155" s="67"/>
      <c r="C155" s="10"/>
      <c r="D155" s="67"/>
      <c r="E155" s="95"/>
      <c r="F155" s="95"/>
      <c r="G155" s="95"/>
      <c r="H155" s="95"/>
    </row>
    <row r="162" spans="1:4" x14ac:dyDescent="0.2">
      <c r="A162" s="1"/>
      <c r="B162" s="1"/>
      <c r="C162" s="306"/>
      <c r="D162" s="94"/>
    </row>
    <row r="163" spans="1:4" x14ac:dyDescent="0.2">
      <c r="A163" s="1"/>
      <c r="B163" s="1"/>
      <c r="C163" s="306"/>
      <c r="D163" s="94"/>
    </row>
    <row r="164" spans="1:4" x14ac:dyDescent="0.2">
      <c r="A164" s="1"/>
      <c r="B164" s="1"/>
      <c r="C164" s="306"/>
      <c r="D164" s="94"/>
    </row>
    <row r="165" spans="1:4" x14ac:dyDescent="0.2">
      <c r="A165" s="1"/>
      <c r="B165" s="1"/>
      <c r="C165" s="306"/>
      <c r="D165" s="94"/>
    </row>
    <row r="172" spans="1:4" x14ac:dyDescent="0.2">
      <c r="A172" s="1"/>
      <c r="B172" s="1"/>
      <c r="C172" s="306"/>
      <c r="D172" s="94"/>
    </row>
    <row r="173" spans="1:4" x14ac:dyDescent="0.2">
      <c r="A173" s="1"/>
      <c r="B173" s="1"/>
      <c r="C173" s="306"/>
      <c r="D173" s="94"/>
    </row>
    <row r="174" spans="1:4" x14ac:dyDescent="0.2">
      <c r="A174" s="1"/>
      <c r="B174" s="1"/>
      <c r="C174" s="306"/>
      <c r="D174" s="94"/>
    </row>
    <row r="175" spans="1:4" x14ac:dyDescent="0.2">
      <c r="A175" s="1"/>
      <c r="B175" s="1"/>
      <c r="C175" s="306"/>
      <c r="D175" s="94"/>
    </row>
    <row r="182" spans="1:4" x14ac:dyDescent="0.2">
      <c r="A182" s="1"/>
      <c r="B182" s="1"/>
      <c r="C182" s="306"/>
      <c r="D182" s="94"/>
    </row>
    <row r="183" spans="1:4" x14ac:dyDescent="0.2">
      <c r="A183" s="1"/>
      <c r="B183" s="1"/>
      <c r="C183" s="306"/>
      <c r="D183" s="94"/>
    </row>
  </sheetData>
  <mergeCells count="12">
    <mergeCell ref="A72:D72"/>
    <mergeCell ref="A120:D120"/>
    <mergeCell ref="A137:C137"/>
    <mergeCell ref="A1:D1"/>
    <mergeCell ref="C20:C22"/>
    <mergeCell ref="E3:H3"/>
    <mergeCell ref="G2:H2"/>
    <mergeCell ref="E20:H20"/>
    <mergeCell ref="E21:H21"/>
    <mergeCell ref="A24:D24"/>
    <mergeCell ref="E22:F22"/>
    <mergeCell ref="G22:H2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"/>
  <sheetViews>
    <sheetView showZeros="0" topLeftCell="A94" workbookViewId="0">
      <selection activeCell="E102" sqref="E102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3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102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-339870.41167317331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624727.07999999984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624727.07999999984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624727.07999999984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596656.75793000008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-311800.08960317355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-469955.71167317312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620264.72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620264.72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620264.72</v>
      </c>
    </row>
    <row r="17" spans="1:8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150309.00832682685</v>
      </c>
    </row>
    <row r="18" spans="1:8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596656.75793000008</v>
      </c>
    </row>
    <row r="19" spans="1:8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-446347.74960317323</v>
      </c>
    </row>
    <row r="20" spans="1:8" ht="15.75" thickBot="1" x14ac:dyDescent="0.25">
      <c r="A20" s="78" t="s">
        <v>2</v>
      </c>
      <c r="B20" s="52"/>
      <c r="C20" s="486" t="s">
        <v>5</v>
      </c>
      <c r="D20" s="288" t="s">
        <v>4</v>
      </c>
      <c r="E20" s="489" t="s">
        <v>76</v>
      </c>
      <c r="F20" s="490"/>
      <c r="G20" s="490"/>
      <c r="H20" s="491"/>
    </row>
    <row r="21" spans="1:8" ht="13.5" thickBot="1" x14ac:dyDescent="0.25">
      <c r="A21" s="109"/>
      <c r="B21" s="52" t="s">
        <v>3</v>
      </c>
      <c r="C21" s="487"/>
      <c r="D21" s="288" t="s">
        <v>6</v>
      </c>
      <c r="E21" s="492" t="s">
        <v>102</v>
      </c>
      <c r="F21" s="493"/>
      <c r="G21" s="493"/>
      <c r="H21" s="494"/>
    </row>
    <row r="22" spans="1:8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8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8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28433.889999999996</v>
      </c>
      <c r="G24" s="208"/>
      <c r="H24" s="209">
        <v>8034.0736899999993</v>
      </c>
    </row>
    <row r="25" spans="1:8" s="3" customFormat="1" ht="13.5" thickBot="1" x14ac:dyDescent="0.25">
      <c r="A25" s="114" t="s">
        <v>25</v>
      </c>
      <c r="B25" s="115"/>
      <c r="C25" s="292"/>
      <c r="D25" s="251"/>
      <c r="E25" s="378"/>
      <c r="F25" s="209">
        <v>24.69</v>
      </c>
      <c r="G25" s="208"/>
      <c r="H25" s="209">
        <v>24.687390000000001</v>
      </c>
    </row>
    <row r="26" spans="1:8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2712.9</v>
      </c>
      <c r="F26" s="435">
        <v>24.69</v>
      </c>
      <c r="G26" s="381">
        <v>2712.9</v>
      </c>
      <c r="H26" s="382">
        <v>24.687390000000001</v>
      </c>
    </row>
    <row r="27" spans="1:8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1748.6599999999999</v>
      </c>
      <c r="G27" s="208"/>
      <c r="H27" s="209">
        <v>1268.0256000000002</v>
      </c>
    </row>
    <row r="28" spans="1:8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500.8</v>
      </c>
      <c r="F28" s="435">
        <v>1274.04</v>
      </c>
      <c r="G28" s="381">
        <v>500.8</v>
      </c>
      <c r="H28" s="382">
        <v>1268.0256000000002</v>
      </c>
    </row>
    <row r="29" spans="1:8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8" s="12" customFormat="1" ht="26.25" thickBot="1" x14ac:dyDescent="0.25">
      <c r="A30" s="23" t="s">
        <v>29</v>
      </c>
      <c r="B30" s="41"/>
      <c r="C30" s="224"/>
      <c r="D30" s="251"/>
      <c r="E30" s="208"/>
      <c r="F30" s="209">
        <v>24.69</v>
      </c>
      <c r="G30" s="208"/>
      <c r="H30" s="209">
        <v>5000</v>
      </c>
    </row>
    <row r="31" spans="1:8" s="3" customFormat="1" ht="20.25" customHeight="1" x14ac:dyDescent="0.2">
      <c r="A31" s="132" t="s">
        <v>31</v>
      </c>
      <c r="B31" s="92"/>
      <c r="C31" s="30" t="s">
        <v>67</v>
      </c>
      <c r="D31" s="411"/>
      <c r="E31" s="383">
        <v>0</v>
      </c>
      <c r="F31" s="385">
        <v>0</v>
      </c>
      <c r="G31" s="236"/>
      <c r="H31" s="238">
        <v>5000</v>
      </c>
    </row>
    <row r="32" spans="1:8" s="3" customFormat="1" ht="13.5" thickBot="1" x14ac:dyDescent="0.25">
      <c r="A32" s="215" t="s">
        <v>257</v>
      </c>
      <c r="B32" s="11" t="s">
        <v>1</v>
      </c>
      <c r="C32" s="30"/>
      <c r="D32" s="256" t="s">
        <v>377</v>
      </c>
      <c r="E32" s="383">
        <v>0</v>
      </c>
      <c r="F32" s="385">
        <v>0</v>
      </c>
      <c r="G32" s="384">
        <v>10</v>
      </c>
      <c r="H32" s="238">
        <v>5000</v>
      </c>
    </row>
    <row r="33" spans="1:8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431.35</v>
      </c>
      <c r="G33" s="208"/>
      <c r="H33" s="209">
        <v>0</v>
      </c>
    </row>
    <row r="34" spans="1:8" s="12" customFormat="1" ht="26.25" thickBot="1" x14ac:dyDescent="0.25">
      <c r="A34" s="23" t="s">
        <v>34</v>
      </c>
      <c r="B34" s="245"/>
      <c r="C34" s="311"/>
      <c r="D34" s="312"/>
      <c r="E34" s="208"/>
      <c r="F34" s="230">
        <v>22904.46</v>
      </c>
      <c r="G34" s="208"/>
      <c r="H34" s="230">
        <v>1306.0224000000001</v>
      </c>
    </row>
    <row r="35" spans="1:8" s="3" customFormat="1" ht="23.25" customHeight="1" x14ac:dyDescent="0.2">
      <c r="A35" s="438" t="s">
        <v>11</v>
      </c>
      <c r="B35" s="316" t="s">
        <v>1</v>
      </c>
      <c r="C35" s="317">
        <v>2</v>
      </c>
      <c r="D35" s="318">
        <v>0.77</v>
      </c>
      <c r="E35" s="434">
        <v>755.8</v>
      </c>
      <c r="F35" s="435">
        <v>1163.93</v>
      </c>
      <c r="G35" s="381">
        <f>E35</f>
        <v>755.8</v>
      </c>
      <c r="H35" s="382">
        <v>1163.932</v>
      </c>
    </row>
    <row r="36" spans="1:8" s="3" customFormat="1" ht="22.5" x14ac:dyDescent="0.2">
      <c r="A36" s="471" t="s">
        <v>198</v>
      </c>
      <c r="B36" s="11" t="s">
        <v>1</v>
      </c>
      <c r="C36" s="121">
        <v>4</v>
      </c>
      <c r="D36" s="319">
        <v>9.4E-2</v>
      </c>
      <c r="E36" s="436">
        <v>755.8</v>
      </c>
      <c r="F36" s="437">
        <v>284.18</v>
      </c>
      <c r="G36" s="381">
        <f>E36</f>
        <v>755.8</v>
      </c>
      <c r="H36" s="238">
        <v>142.09039999999999</v>
      </c>
    </row>
    <row r="37" spans="1:8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3">
        <v>0</v>
      </c>
      <c r="F37" s="385">
        <v>21456.35</v>
      </c>
      <c r="G37" s="236"/>
      <c r="H37" s="238">
        <v>0</v>
      </c>
    </row>
    <row r="38" spans="1:8" s="3" customFormat="1" ht="13.5" thickBot="1" x14ac:dyDescent="0.25">
      <c r="A38" s="309" t="s">
        <v>200</v>
      </c>
      <c r="B38" s="451"/>
      <c r="C38" s="61"/>
      <c r="D38" s="466"/>
      <c r="E38" s="383">
        <v>0</v>
      </c>
      <c r="F38" s="385">
        <v>21456.35</v>
      </c>
      <c r="G38" s="236"/>
      <c r="H38" s="237">
        <v>0</v>
      </c>
    </row>
    <row r="39" spans="1:8" s="12" customFormat="1" ht="26.25" thickBot="1" x14ac:dyDescent="0.25">
      <c r="A39" s="455" t="s">
        <v>35</v>
      </c>
      <c r="B39" s="456"/>
      <c r="C39" s="457"/>
      <c r="D39" s="259"/>
      <c r="E39" s="208"/>
      <c r="F39" s="230">
        <v>148.1</v>
      </c>
      <c r="G39" s="208"/>
      <c r="H39" s="230">
        <v>148.096</v>
      </c>
    </row>
    <row r="40" spans="1:8" s="34" customFormat="1" ht="45.75" thickBot="1" x14ac:dyDescent="0.25">
      <c r="A40" s="478" t="s">
        <v>36</v>
      </c>
      <c r="B40" s="475" t="s">
        <v>1</v>
      </c>
      <c r="C40" s="476">
        <v>1</v>
      </c>
      <c r="D40" s="477">
        <v>0.52</v>
      </c>
      <c r="E40" s="434">
        <v>284.8</v>
      </c>
      <c r="F40" s="435">
        <v>148.1</v>
      </c>
      <c r="G40" s="381">
        <v>284.8</v>
      </c>
      <c r="H40" s="382">
        <v>148.096</v>
      </c>
    </row>
    <row r="41" spans="1:8" s="12" customFormat="1" ht="26.25" thickBot="1" x14ac:dyDescent="0.25">
      <c r="A41" s="465" t="s">
        <v>37</v>
      </c>
      <c r="B41" s="456"/>
      <c r="C41" s="457"/>
      <c r="D41" s="259"/>
      <c r="E41" s="208"/>
      <c r="F41" s="230">
        <v>84.1</v>
      </c>
      <c r="G41" s="208"/>
      <c r="H41" s="230">
        <v>84.099900000000005</v>
      </c>
    </row>
    <row r="42" spans="1:8" s="3" customFormat="1" ht="68.25" thickBot="1" x14ac:dyDescent="0.25">
      <c r="A42" s="25" t="s">
        <v>38</v>
      </c>
      <c r="B42" s="219" t="s">
        <v>64</v>
      </c>
      <c r="C42" s="31" t="s">
        <v>68</v>
      </c>
      <c r="D42" s="464">
        <v>3.1E-2</v>
      </c>
      <c r="E42" s="434">
        <v>2712.9</v>
      </c>
      <c r="F42" s="435">
        <v>84.1</v>
      </c>
      <c r="G42" s="381">
        <v>2712.9</v>
      </c>
      <c r="H42" s="382">
        <v>84.099900000000005</v>
      </c>
    </row>
    <row r="43" spans="1:8" s="12" customFormat="1" ht="26.25" thickBot="1" x14ac:dyDescent="0.25">
      <c r="A43" s="128" t="s">
        <v>39</v>
      </c>
      <c r="B43" s="123"/>
      <c r="C43" s="295"/>
      <c r="D43" s="257"/>
      <c r="E43" s="208"/>
      <c r="F43" s="230">
        <v>431.35</v>
      </c>
      <c r="G43" s="208"/>
      <c r="H43" s="230">
        <v>0</v>
      </c>
    </row>
    <row r="44" spans="1:8" s="12" customFormat="1" ht="26.25" thickBot="1" x14ac:dyDescent="0.25">
      <c r="A44" s="130" t="s">
        <v>41</v>
      </c>
      <c r="B44" s="131"/>
      <c r="C44" s="223"/>
      <c r="D44" s="413"/>
      <c r="E44" s="208"/>
      <c r="F44" s="230">
        <v>97.66</v>
      </c>
      <c r="G44" s="208"/>
      <c r="H44" s="230">
        <v>97.664400000000001</v>
      </c>
    </row>
    <row r="45" spans="1:8" s="3" customFormat="1" ht="17.25" thickBot="1" x14ac:dyDescent="0.25">
      <c r="A45" s="104" t="s">
        <v>42</v>
      </c>
      <c r="B45" s="39" t="s">
        <v>64</v>
      </c>
      <c r="C45" s="31"/>
      <c r="D45" s="412">
        <v>3.6000000000000004E-2</v>
      </c>
      <c r="E45" s="434">
        <v>2712.9</v>
      </c>
      <c r="F45" s="435">
        <v>97.66</v>
      </c>
      <c r="G45" s="381">
        <v>2712.9</v>
      </c>
      <c r="H45" s="382">
        <v>97.664400000000001</v>
      </c>
    </row>
    <row r="46" spans="1:8" s="12" customFormat="1" ht="39" thickBot="1" x14ac:dyDescent="0.25">
      <c r="A46" s="23" t="s">
        <v>43</v>
      </c>
      <c r="B46" s="41"/>
      <c r="C46" s="224"/>
      <c r="D46" s="259"/>
      <c r="E46" s="208"/>
      <c r="F46" s="230">
        <v>2538.8300000000004</v>
      </c>
      <c r="G46" s="208"/>
      <c r="H46" s="230">
        <v>105.47800000000001</v>
      </c>
    </row>
    <row r="47" spans="1:8" s="3" customFormat="1" ht="56.25" x14ac:dyDescent="0.2">
      <c r="A47" s="138" t="s">
        <v>44</v>
      </c>
      <c r="B47" s="39" t="s">
        <v>116</v>
      </c>
      <c r="C47" s="31" t="s">
        <v>68</v>
      </c>
      <c r="D47" s="412">
        <v>4.5860000000000003</v>
      </c>
      <c r="E47" s="434">
        <v>28</v>
      </c>
      <c r="F47" s="435">
        <v>256.82</v>
      </c>
      <c r="G47" s="381">
        <v>23</v>
      </c>
      <c r="H47" s="382">
        <v>105.47800000000001</v>
      </c>
    </row>
    <row r="48" spans="1:8" s="3" customFormat="1" x14ac:dyDescent="0.2">
      <c r="A48" s="139" t="s">
        <v>45</v>
      </c>
      <c r="B48" s="11"/>
      <c r="C48" s="30"/>
      <c r="D48" s="411"/>
      <c r="E48" s="383">
        <v>0</v>
      </c>
      <c r="F48" s="385">
        <v>2282.0100000000002</v>
      </c>
      <c r="G48" s="236"/>
      <c r="H48" s="237">
        <v>0</v>
      </c>
    </row>
    <row r="49" spans="1:8" s="3" customFormat="1" ht="13.5" thickBot="1" x14ac:dyDescent="0.25">
      <c r="A49" s="226" t="s">
        <v>148</v>
      </c>
      <c r="B49" s="227" t="s">
        <v>149</v>
      </c>
      <c r="C49" s="170"/>
      <c r="D49" s="260"/>
      <c r="E49" s="383">
        <v>0</v>
      </c>
      <c r="F49" s="385">
        <v>2282.0100000000002</v>
      </c>
      <c r="G49" s="236"/>
      <c r="H49" s="237">
        <v>0</v>
      </c>
    </row>
    <row r="50" spans="1:8" s="12" customFormat="1" ht="33.75" customHeight="1" thickBot="1" x14ac:dyDescent="0.25">
      <c r="A50" s="498" t="s">
        <v>46</v>
      </c>
      <c r="B50" s="499"/>
      <c r="C50" s="499"/>
      <c r="D50" s="500"/>
      <c r="E50" s="229"/>
      <c r="F50" s="230">
        <v>180438.88</v>
      </c>
      <c r="G50" s="229"/>
      <c r="H50" s="230">
        <v>201050.16399999999</v>
      </c>
    </row>
    <row r="51" spans="1:8" s="12" customFormat="1" ht="26.25" thickBot="1" x14ac:dyDescent="0.25">
      <c r="A51" s="128" t="s">
        <v>157</v>
      </c>
      <c r="B51" s="123"/>
      <c r="C51" s="295"/>
      <c r="D51" s="257"/>
      <c r="E51" s="173">
        <v>0</v>
      </c>
      <c r="F51" s="174">
        <v>6393.95</v>
      </c>
      <c r="G51" s="208"/>
      <c r="H51" s="230">
        <v>2634.98</v>
      </c>
    </row>
    <row r="52" spans="1:8" s="3" customFormat="1" x14ac:dyDescent="0.2">
      <c r="A52" s="133" t="s">
        <v>158</v>
      </c>
      <c r="B52" s="137" t="s">
        <v>9</v>
      </c>
      <c r="C52" s="107">
        <v>3</v>
      </c>
      <c r="D52" s="409">
        <v>37.21</v>
      </c>
      <c r="E52" s="434">
        <v>49</v>
      </c>
      <c r="F52" s="435">
        <v>5469.14</v>
      </c>
      <c r="G52" s="381">
        <v>53</v>
      </c>
      <c r="H52" s="382">
        <v>1938.98</v>
      </c>
    </row>
    <row r="53" spans="1:8" s="3" customFormat="1" x14ac:dyDescent="0.2">
      <c r="A53" s="143" t="s">
        <v>45</v>
      </c>
      <c r="B53" s="137"/>
      <c r="C53" s="144"/>
      <c r="D53" s="411"/>
      <c r="E53" s="383">
        <v>0</v>
      </c>
      <c r="F53" s="385">
        <v>924.81</v>
      </c>
      <c r="G53" s="236"/>
      <c r="H53" s="237">
        <v>696</v>
      </c>
    </row>
    <row r="54" spans="1:8" s="3" customFormat="1" ht="13.5" thickBot="1" x14ac:dyDescent="0.25">
      <c r="A54" s="135" t="s">
        <v>48</v>
      </c>
      <c r="B54" s="137" t="s">
        <v>222</v>
      </c>
      <c r="C54" s="107">
        <v>1</v>
      </c>
      <c r="D54" s="409">
        <v>61.65</v>
      </c>
      <c r="E54" s="436">
        <v>15</v>
      </c>
      <c r="F54" s="437">
        <v>924.81</v>
      </c>
      <c r="G54" s="384">
        <v>12</v>
      </c>
      <c r="H54" s="238">
        <v>696</v>
      </c>
    </row>
    <row r="55" spans="1:8" s="12" customFormat="1" ht="39" thickBot="1" x14ac:dyDescent="0.25">
      <c r="A55" s="23" t="s">
        <v>52</v>
      </c>
      <c r="B55" s="56"/>
      <c r="C55" s="297"/>
      <c r="D55" s="263"/>
      <c r="E55" s="398"/>
      <c r="F55" s="399">
        <v>85420.73</v>
      </c>
      <c r="G55" s="398"/>
      <c r="H55" s="399">
        <v>103343.42600000001</v>
      </c>
    </row>
    <row r="56" spans="1:8" s="3" customFormat="1" ht="35.25" customHeight="1" x14ac:dyDescent="0.2">
      <c r="A56" s="147" t="s">
        <v>53</v>
      </c>
      <c r="B56" s="39"/>
      <c r="C56" s="44"/>
      <c r="D56" s="253"/>
      <c r="E56" s="379">
        <v>0</v>
      </c>
      <c r="F56" s="380">
        <v>13836.59</v>
      </c>
      <c r="G56" s="400"/>
      <c r="H56" s="432">
        <v>12546.876</v>
      </c>
    </row>
    <row r="57" spans="1:8" s="3" customFormat="1" x14ac:dyDescent="0.2">
      <c r="A57" s="70" t="s">
        <v>14</v>
      </c>
      <c r="B57" s="11" t="s">
        <v>1</v>
      </c>
      <c r="C57" s="141">
        <v>1</v>
      </c>
      <c r="D57" s="264">
        <v>1.24</v>
      </c>
      <c r="E57" s="436">
        <v>2712.9</v>
      </c>
      <c r="F57" s="437">
        <v>3364</v>
      </c>
      <c r="G57" s="384">
        <v>1700</v>
      </c>
      <c r="H57" s="238">
        <v>2108</v>
      </c>
    </row>
    <row r="58" spans="1:8" s="3" customFormat="1" x14ac:dyDescent="0.2">
      <c r="A58" s="71" t="s">
        <v>15</v>
      </c>
      <c r="B58" s="59" t="s">
        <v>1</v>
      </c>
      <c r="C58" s="107">
        <v>12</v>
      </c>
      <c r="D58" s="264">
        <v>0.51</v>
      </c>
      <c r="E58" s="436">
        <v>1001.6</v>
      </c>
      <c r="F58" s="437">
        <v>6129.79</v>
      </c>
      <c r="G58" s="384">
        <v>1001.6</v>
      </c>
      <c r="H58" s="238">
        <v>6119.7760000000007</v>
      </c>
    </row>
    <row r="59" spans="1:8" s="3" customFormat="1" x14ac:dyDescent="0.2">
      <c r="A59" s="72" t="s">
        <v>16</v>
      </c>
      <c r="B59" s="59" t="s">
        <v>17</v>
      </c>
      <c r="C59" s="107">
        <v>12</v>
      </c>
      <c r="D59" s="264">
        <v>72.38</v>
      </c>
      <c r="E59" s="436">
        <v>5</v>
      </c>
      <c r="F59" s="437">
        <v>4342.8</v>
      </c>
      <c r="G59" s="384">
        <v>5</v>
      </c>
      <c r="H59" s="238">
        <v>4319.0999999999995</v>
      </c>
    </row>
    <row r="60" spans="1:8" s="3" customFormat="1" x14ac:dyDescent="0.2">
      <c r="A60" s="232" t="s">
        <v>45</v>
      </c>
      <c r="B60" s="233"/>
      <c r="C60" s="144"/>
      <c r="D60" s="253"/>
      <c r="E60" s="383">
        <v>0</v>
      </c>
      <c r="F60" s="385">
        <v>9115.34</v>
      </c>
      <c r="G60" s="234"/>
      <c r="H60" s="235">
        <v>24030.520000000004</v>
      </c>
    </row>
    <row r="61" spans="1:8" s="3" customFormat="1" x14ac:dyDescent="0.2">
      <c r="A61" s="149" t="s">
        <v>172</v>
      </c>
      <c r="B61" s="57"/>
      <c r="C61" s="45"/>
      <c r="D61" s="417">
        <v>0.28000000000000003</v>
      </c>
      <c r="E61" s="383">
        <v>2712.9</v>
      </c>
      <c r="F61" s="385">
        <v>9115.34</v>
      </c>
      <c r="G61" s="236"/>
      <c r="H61" s="237">
        <v>24030.520000000004</v>
      </c>
    </row>
    <row r="62" spans="1:8" s="16" customFormat="1" x14ac:dyDescent="0.2">
      <c r="A62" s="346" t="s">
        <v>251</v>
      </c>
      <c r="B62" s="55" t="s">
        <v>115</v>
      </c>
      <c r="C62" s="45"/>
      <c r="D62" s="254">
        <v>183.3</v>
      </c>
      <c r="E62" s="383">
        <v>0</v>
      </c>
      <c r="F62" s="385">
        <v>0</v>
      </c>
      <c r="G62" s="384">
        <v>95</v>
      </c>
      <c r="H62" s="238">
        <v>17061.900000000001</v>
      </c>
    </row>
    <row r="63" spans="1:8" s="16" customFormat="1" x14ac:dyDescent="0.2">
      <c r="A63" s="347" t="s">
        <v>124</v>
      </c>
      <c r="B63" s="103" t="s">
        <v>0</v>
      </c>
      <c r="C63" s="45"/>
      <c r="D63" s="254">
        <v>719.12</v>
      </c>
      <c r="E63" s="383">
        <v>0</v>
      </c>
      <c r="F63" s="385">
        <v>0</v>
      </c>
      <c r="G63" s="384">
        <v>1</v>
      </c>
      <c r="H63" s="238">
        <v>719.12</v>
      </c>
    </row>
    <row r="64" spans="1:8" s="16" customFormat="1" x14ac:dyDescent="0.2">
      <c r="A64" s="348" t="s">
        <v>129</v>
      </c>
      <c r="B64" s="40" t="s">
        <v>0</v>
      </c>
      <c r="C64" s="45"/>
      <c r="D64" s="254">
        <v>65.66</v>
      </c>
      <c r="E64" s="383">
        <v>0</v>
      </c>
      <c r="F64" s="385">
        <v>0</v>
      </c>
      <c r="G64" s="384">
        <v>2</v>
      </c>
      <c r="H64" s="238">
        <v>114.74</v>
      </c>
    </row>
    <row r="65" spans="1:8" s="16" customFormat="1" x14ac:dyDescent="0.2">
      <c r="A65" s="218" t="s">
        <v>134</v>
      </c>
      <c r="B65" s="43" t="s">
        <v>116</v>
      </c>
      <c r="C65" s="45"/>
      <c r="D65" s="254">
        <v>798.97</v>
      </c>
      <c r="E65" s="383">
        <v>0</v>
      </c>
      <c r="F65" s="385">
        <v>0</v>
      </c>
      <c r="G65" s="384">
        <v>8</v>
      </c>
      <c r="H65" s="238">
        <v>6134.76</v>
      </c>
    </row>
    <row r="66" spans="1:8" s="16" customFormat="1" ht="36" x14ac:dyDescent="0.2">
      <c r="A66" s="104" t="s">
        <v>54</v>
      </c>
      <c r="B66" s="150" t="s">
        <v>17</v>
      </c>
      <c r="C66" s="170">
        <v>24</v>
      </c>
      <c r="D66" s="411">
        <v>62.24</v>
      </c>
      <c r="E66" s="383">
        <v>5</v>
      </c>
      <c r="F66" s="385">
        <v>7468.8</v>
      </c>
      <c r="G66" s="384">
        <v>5</v>
      </c>
      <c r="H66" s="237">
        <v>7076.2</v>
      </c>
    </row>
    <row r="67" spans="1:8" s="16" customFormat="1" x14ac:dyDescent="0.2">
      <c r="A67" s="351" t="s">
        <v>173</v>
      </c>
      <c r="B67" s="11" t="s">
        <v>17</v>
      </c>
      <c r="C67" s="45"/>
      <c r="D67" s="411">
        <v>11000</v>
      </c>
      <c r="E67" s="383">
        <v>5</v>
      </c>
      <c r="F67" s="385">
        <v>55000</v>
      </c>
      <c r="G67" s="236"/>
      <c r="H67" s="235">
        <v>59689.829999999994</v>
      </c>
    </row>
    <row r="68" spans="1:8" s="16" customFormat="1" x14ac:dyDescent="0.2">
      <c r="A68" s="352" t="s">
        <v>296</v>
      </c>
      <c r="B68" s="47" t="s">
        <v>1</v>
      </c>
      <c r="C68" s="45"/>
      <c r="D68" s="254">
        <v>436.53</v>
      </c>
      <c r="E68" s="383">
        <v>0</v>
      </c>
      <c r="F68" s="385">
        <v>0</v>
      </c>
      <c r="G68" s="384">
        <v>8</v>
      </c>
      <c r="H68" s="238">
        <v>3492.24</v>
      </c>
    </row>
    <row r="69" spans="1:8" s="16" customFormat="1" x14ac:dyDescent="0.2">
      <c r="A69" s="352" t="s">
        <v>174</v>
      </c>
      <c r="B69" s="47" t="s">
        <v>116</v>
      </c>
      <c r="C69" s="45"/>
      <c r="D69" s="254">
        <v>1232.6199999999999</v>
      </c>
      <c r="E69" s="383">
        <v>0</v>
      </c>
      <c r="F69" s="385">
        <v>0</v>
      </c>
      <c r="G69" s="384">
        <v>8</v>
      </c>
      <c r="H69" s="238">
        <v>9860.9599999999991</v>
      </c>
    </row>
    <row r="70" spans="1:8" s="16" customFormat="1" x14ac:dyDescent="0.2">
      <c r="A70" s="352" t="s">
        <v>358</v>
      </c>
      <c r="B70" s="43" t="s">
        <v>116</v>
      </c>
      <c r="C70" s="45"/>
      <c r="D70" s="254">
        <v>1131.42</v>
      </c>
      <c r="E70" s="383">
        <v>0</v>
      </c>
      <c r="F70" s="385">
        <v>0</v>
      </c>
      <c r="G70" s="384">
        <v>4</v>
      </c>
      <c r="H70" s="238">
        <v>4525.68</v>
      </c>
    </row>
    <row r="71" spans="1:8" s="3" customFormat="1" x14ac:dyDescent="0.2">
      <c r="A71" s="353" t="s">
        <v>123</v>
      </c>
      <c r="B71" s="47" t="s">
        <v>116</v>
      </c>
      <c r="C71" s="45"/>
      <c r="D71" s="254">
        <v>79.400000000000006</v>
      </c>
      <c r="E71" s="383">
        <v>0</v>
      </c>
      <c r="F71" s="385">
        <v>0</v>
      </c>
      <c r="G71" s="384">
        <v>14</v>
      </c>
      <c r="H71" s="238">
        <v>1111.6000000000001</v>
      </c>
    </row>
    <row r="72" spans="1:8" s="3" customFormat="1" x14ac:dyDescent="0.2">
      <c r="A72" s="354" t="s">
        <v>216</v>
      </c>
      <c r="B72" s="11" t="s">
        <v>0</v>
      </c>
      <c r="C72" s="30">
        <v>1</v>
      </c>
      <c r="D72" s="265">
        <v>773.27</v>
      </c>
      <c r="E72" s="383">
        <v>0</v>
      </c>
      <c r="F72" s="385">
        <v>0</v>
      </c>
      <c r="G72" s="384">
        <v>10</v>
      </c>
      <c r="H72" s="238">
        <v>7732.7</v>
      </c>
    </row>
    <row r="73" spans="1:8" s="3" customFormat="1" x14ac:dyDescent="0.2">
      <c r="A73" s="340" t="s">
        <v>215</v>
      </c>
      <c r="B73" s="43" t="s">
        <v>0</v>
      </c>
      <c r="C73" s="87">
        <v>1</v>
      </c>
      <c r="D73" s="418">
        <v>14540.48</v>
      </c>
      <c r="E73" s="383">
        <v>0</v>
      </c>
      <c r="F73" s="385">
        <v>0</v>
      </c>
      <c r="G73" s="384">
        <v>2</v>
      </c>
      <c r="H73" s="238">
        <v>29080.959999999999</v>
      </c>
    </row>
    <row r="74" spans="1:8" s="3" customFormat="1" x14ac:dyDescent="0.2">
      <c r="A74" s="342" t="s">
        <v>184</v>
      </c>
      <c r="B74" s="62" t="s">
        <v>0</v>
      </c>
      <c r="C74" s="30">
        <v>1</v>
      </c>
      <c r="D74" s="266">
        <v>756.38</v>
      </c>
      <c r="E74" s="383">
        <v>0</v>
      </c>
      <c r="F74" s="385">
        <v>0</v>
      </c>
      <c r="G74" s="384">
        <v>1</v>
      </c>
      <c r="H74" s="238">
        <v>756.38</v>
      </c>
    </row>
    <row r="75" spans="1:8" s="3" customFormat="1" x14ac:dyDescent="0.2">
      <c r="A75" s="352" t="s">
        <v>347</v>
      </c>
      <c r="B75" s="60" t="s">
        <v>116</v>
      </c>
      <c r="C75" s="45"/>
      <c r="D75" s="265">
        <v>2997.79</v>
      </c>
      <c r="E75" s="383">
        <v>0</v>
      </c>
      <c r="F75" s="385">
        <v>0</v>
      </c>
      <c r="G75" s="384">
        <v>1</v>
      </c>
      <c r="H75" s="238">
        <v>2997.79</v>
      </c>
    </row>
    <row r="76" spans="1:8" s="3" customFormat="1" ht="13.5" thickBot="1" x14ac:dyDescent="0.25">
      <c r="A76" s="343" t="s">
        <v>132</v>
      </c>
      <c r="B76" s="55" t="s">
        <v>116</v>
      </c>
      <c r="C76" s="45"/>
      <c r="D76" s="254">
        <v>65.760000000000005</v>
      </c>
      <c r="E76" s="383">
        <v>0</v>
      </c>
      <c r="F76" s="385">
        <v>0</v>
      </c>
      <c r="G76" s="384">
        <v>2</v>
      </c>
      <c r="H76" s="238">
        <v>131.52000000000001</v>
      </c>
    </row>
    <row r="77" spans="1:8" s="3" customFormat="1" ht="39" thickBot="1" x14ac:dyDescent="0.25">
      <c r="A77" s="88" t="s">
        <v>161</v>
      </c>
      <c r="B77" s="41"/>
      <c r="C77" s="224"/>
      <c r="D77" s="270"/>
      <c r="E77" s="208"/>
      <c r="F77" s="230">
        <v>62554.100000000006</v>
      </c>
      <c r="G77" s="208"/>
      <c r="H77" s="230">
        <v>62554.1</v>
      </c>
    </row>
    <row r="78" spans="1:8" s="17" customFormat="1" ht="16.5" customHeight="1" x14ac:dyDescent="0.2">
      <c r="A78" s="104" t="s">
        <v>279</v>
      </c>
      <c r="B78" s="153" t="s">
        <v>222</v>
      </c>
      <c r="C78" s="154">
        <v>1</v>
      </c>
      <c r="D78" s="271">
        <v>20.38</v>
      </c>
      <c r="E78" s="434">
        <v>2127</v>
      </c>
      <c r="F78" s="435">
        <v>43348.26</v>
      </c>
      <c r="G78" s="381">
        <v>2127</v>
      </c>
      <c r="H78" s="382">
        <v>43348.259999999995</v>
      </c>
    </row>
    <row r="79" spans="1:8" s="17" customFormat="1" x14ac:dyDescent="0.2">
      <c r="A79" s="66" t="s">
        <v>55</v>
      </c>
      <c r="B79" s="157" t="s">
        <v>17</v>
      </c>
      <c r="C79" s="141">
        <v>1</v>
      </c>
      <c r="D79" s="418">
        <v>868.52</v>
      </c>
      <c r="E79" s="436">
        <v>5</v>
      </c>
      <c r="F79" s="437">
        <v>4342.6000000000004</v>
      </c>
      <c r="G79" s="384">
        <v>5</v>
      </c>
      <c r="H79" s="238">
        <v>4342.6000000000004</v>
      </c>
    </row>
    <row r="80" spans="1:8" s="17" customFormat="1" x14ac:dyDescent="0.2">
      <c r="A80" s="58" t="s">
        <v>281</v>
      </c>
      <c r="B80" s="157" t="s">
        <v>17</v>
      </c>
      <c r="C80" s="141">
        <v>1</v>
      </c>
      <c r="D80" s="273">
        <v>434.26</v>
      </c>
      <c r="E80" s="436">
        <v>5</v>
      </c>
      <c r="F80" s="437">
        <v>2171.3000000000002</v>
      </c>
      <c r="G80" s="384">
        <v>5</v>
      </c>
      <c r="H80" s="238">
        <v>2171.3000000000002</v>
      </c>
    </row>
    <row r="81" spans="1:8" s="3" customFormat="1" x14ac:dyDescent="0.2">
      <c r="A81" s="66" t="s">
        <v>282</v>
      </c>
      <c r="B81" s="157" t="s">
        <v>17</v>
      </c>
      <c r="C81" s="141">
        <v>1</v>
      </c>
      <c r="D81" s="273">
        <v>434.26</v>
      </c>
      <c r="E81" s="436">
        <v>5</v>
      </c>
      <c r="F81" s="437">
        <v>2171.3000000000002</v>
      </c>
      <c r="G81" s="384">
        <v>5</v>
      </c>
      <c r="H81" s="238">
        <v>2171.3000000000002</v>
      </c>
    </row>
    <row r="82" spans="1:8" s="12" customFormat="1" ht="24.75" thickBot="1" x14ac:dyDescent="0.25">
      <c r="A82" s="58" t="s">
        <v>56</v>
      </c>
      <c r="B82" s="156" t="s">
        <v>65</v>
      </c>
      <c r="C82" s="107">
        <v>1</v>
      </c>
      <c r="D82" s="274">
        <v>0.96</v>
      </c>
      <c r="E82" s="436">
        <v>10959</v>
      </c>
      <c r="F82" s="437">
        <v>10520.64</v>
      </c>
      <c r="G82" s="384">
        <v>10959</v>
      </c>
      <c r="H82" s="238">
        <v>10520.64</v>
      </c>
    </row>
    <row r="83" spans="1:8" s="16" customFormat="1" ht="26.25" thickBot="1" x14ac:dyDescent="0.25">
      <c r="A83" s="160" t="s">
        <v>238</v>
      </c>
      <c r="B83" s="69"/>
      <c r="C83" s="224"/>
      <c r="D83" s="251"/>
      <c r="E83" s="239"/>
      <c r="F83" s="230">
        <v>10401.48</v>
      </c>
      <c r="G83" s="239"/>
      <c r="H83" s="230">
        <v>10890.23</v>
      </c>
    </row>
    <row r="84" spans="1:8" s="16" customFormat="1" ht="17.25" customHeight="1" x14ac:dyDescent="0.2">
      <c r="A84" s="104" t="s">
        <v>159</v>
      </c>
      <c r="B84" s="161" t="s">
        <v>237</v>
      </c>
      <c r="C84" s="162">
        <v>12</v>
      </c>
      <c r="D84" s="264">
        <v>700</v>
      </c>
      <c r="E84" s="434">
        <v>1</v>
      </c>
      <c r="F84" s="435">
        <v>8546.52</v>
      </c>
      <c r="G84" s="381">
        <v>1</v>
      </c>
      <c r="H84" s="382">
        <v>8280</v>
      </c>
    </row>
    <row r="85" spans="1:8" s="16" customFormat="1" x14ac:dyDescent="0.2">
      <c r="A85" s="104" t="s">
        <v>160</v>
      </c>
      <c r="B85" s="163" t="s">
        <v>237</v>
      </c>
      <c r="C85" s="141">
        <v>12</v>
      </c>
      <c r="D85" s="264">
        <v>154.58000000000001</v>
      </c>
      <c r="E85" s="436">
        <v>1</v>
      </c>
      <c r="F85" s="437">
        <v>1854.96</v>
      </c>
      <c r="G85" s="381">
        <v>1</v>
      </c>
      <c r="H85" s="238">
        <v>1845.47</v>
      </c>
    </row>
    <row r="86" spans="1:8" s="16" customFormat="1" ht="13.5" thickBot="1" x14ac:dyDescent="0.25">
      <c r="A86" s="104" t="s">
        <v>323</v>
      </c>
      <c r="B86" s="158" t="s">
        <v>237</v>
      </c>
      <c r="C86" s="164">
        <v>12</v>
      </c>
      <c r="D86" s="253">
        <v>64.06</v>
      </c>
      <c r="E86" s="383">
        <v>0</v>
      </c>
      <c r="F86" s="385">
        <v>0</v>
      </c>
      <c r="G86" s="381">
        <v>1</v>
      </c>
      <c r="H86" s="238">
        <v>764.76</v>
      </c>
    </row>
    <row r="87" spans="1:8" s="12" customFormat="1" ht="26.25" thickBot="1" x14ac:dyDescent="0.25">
      <c r="A87" s="165" t="s">
        <v>239</v>
      </c>
      <c r="B87" s="41"/>
      <c r="C87" s="224"/>
      <c r="D87" s="251"/>
      <c r="E87" s="208"/>
      <c r="F87" s="230">
        <v>9210.619999999999</v>
      </c>
      <c r="G87" s="208"/>
      <c r="H87" s="230">
        <v>16848.928</v>
      </c>
    </row>
    <row r="88" spans="1:8" s="12" customFormat="1" ht="23.25" customHeight="1" x14ac:dyDescent="0.2">
      <c r="A88" s="166" t="s">
        <v>57</v>
      </c>
      <c r="B88" s="167"/>
      <c r="C88" s="141"/>
      <c r="D88" s="275"/>
      <c r="E88" s="383">
        <v>0</v>
      </c>
      <c r="F88" s="385">
        <v>4869.9799999999996</v>
      </c>
      <c r="G88" s="236"/>
      <c r="H88" s="237">
        <v>4842.9679999999998</v>
      </c>
    </row>
    <row r="89" spans="1:8" s="12" customFormat="1" x14ac:dyDescent="0.2">
      <c r="A89" s="168" t="s">
        <v>18</v>
      </c>
      <c r="B89" s="167" t="s">
        <v>71</v>
      </c>
      <c r="C89" s="141">
        <v>12</v>
      </c>
      <c r="D89" s="276">
        <v>13.03</v>
      </c>
      <c r="E89" s="436">
        <v>20</v>
      </c>
      <c r="F89" s="437">
        <v>3127.2</v>
      </c>
      <c r="G89" s="384">
        <v>20</v>
      </c>
      <c r="H89" s="238">
        <v>3110.2</v>
      </c>
    </row>
    <row r="90" spans="1:8" s="12" customFormat="1" x14ac:dyDescent="0.2">
      <c r="A90" s="168" t="s">
        <v>19</v>
      </c>
      <c r="B90" s="167" t="s">
        <v>1</v>
      </c>
      <c r="C90" s="141">
        <v>12</v>
      </c>
      <c r="D90" s="276">
        <v>0.28999999999999998</v>
      </c>
      <c r="E90" s="436">
        <v>500.8</v>
      </c>
      <c r="F90" s="437">
        <v>1742.78</v>
      </c>
      <c r="G90" s="384">
        <v>500.8</v>
      </c>
      <c r="H90" s="238">
        <v>1732.768</v>
      </c>
    </row>
    <row r="91" spans="1:8" s="12" customFormat="1" ht="36" x14ac:dyDescent="0.2">
      <c r="A91" s="358" t="s">
        <v>240</v>
      </c>
      <c r="B91" s="167"/>
      <c r="C91" s="141" t="s">
        <v>241</v>
      </c>
      <c r="D91" s="275"/>
      <c r="E91" s="383">
        <v>0</v>
      </c>
      <c r="F91" s="385">
        <v>4340.6400000000003</v>
      </c>
      <c r="G91" s="236"/>
      <c r="H91" s="237">
        <v>12005.96</v>
      </c>
    </row>
    <row r="92" spans="1:8" s="12" customFormat="1" x14ac:dyDescent="0.2">
      <c r="A92" s="197" t="s">
        <v>297</v>
      </c>
      <c r="B92" s="40" t="s">
        <v>116</v>
      </c>
      <c r="C92" s="30"/>
      <c r="D92" s="254">
        <v>58.26</v>
      </c>
      <c r="E92" s="383">
        <v>0</v>
      </c>
      <c r="F92" s="385">
        <v>0</v>
      </c>
      <c r="G92" s="384">
        <v>120</v>
      </c>
      <c r="H92" s="238">
        <v>6991.2</v>
      </c>
    </row>
    <row r="93" spans="1:8" s="12" customFormat="1" x14ac:dyDescent="0.2">
      <c r="A93" s="340" t="s">
        <v>137</v>
      </c>
      <c r="B93" s="40" t="s">
        <v>0</v>
      </c>
      <c r="C93" s="30"/>
      <c r="D93" s="254">
        <v>27.69</v>
      </c>
      <c r="E93" s="383">
        <v>0</v>
      </c>
      <c r="F93" s="385">
        <v>0</v>
      </c>
      <c r="G93" s="384">
        <v>40</v>
      </c>
      <c r="H93" s="238">
        <v>1107.6000000000001</v>
      </c>
    </row>
    <row r="94" spans="1:8" s="12" customFormat="1" x14ac:dyDescent="0.2">
      <c r="A94" s="340" t="s">
        <v>138</v>
      </c>
      <c r="B94" s="40" t="s">
        <v>116</v>
      </c>
      <c r="C94" s="30"/>
      <c r="D94" s="254">
        <v>3335</v>
      </c>
      <c r="E94" s="383">
        <v>0</v>
      </c>
      <c r="F94" s="385">
        <v>0</v>
      </c>
      <c r="G94" s="384">
        <v>1</v>
      </c>
      <c r="H94" s="238">
        <v>3335</v>
      </c>
    </row>
    <row r="95" spans="1:8" s="12" customFormat="1" ht="13.5" thickBot="1" x14ac:dyDescent="0.25">
      <c r="A95" s="359" t="s">
        <v>352</v>
      </c>
      <c r="B95" s="40" t="s">
        <v>116</v>
      </c>
      <c r="C95" s="30"/>
      <c r="D95" s="254">
        <v>47.04</v>
      </c>
      <c r="E95" s="383">
        <v>0</v>
      </c>
      <c r="F95" s="385">
        <v>0</v>
      </c>
      <c r="G95" s="384">
        <v>12</v>
      </c>
      <c r="H95" s="238">
        <v>572.16</v>
      </c>
    </row>
    <row r="96" spans="1:8" s="3" customFormat="1" ht="26.25" thickBot="1" x14ac:dyDescent="0.25">
      <c r="A96" s="165" t="s">
        <v>242</v>
      </c>
      <c r="B96" s="169"/>
      <c r="C96" s="299"/>
      <c r="D96" s="277"/>
      <c r="E96" s="173">
        <v>0</v>
      </c>
      <c r="F96" s="174">
        <v>6458</v>
      </c>
      <c r="G96" s="208"/>
      <c r="H96" s="230">
        <v>4778.5</v>
      </c>
    </row>
    <row r="97" spans="1:8" s="3" customFormat="1" ht="24.75" thickBot="1" x14ac:dyDescent="0.25">
      <c r="A97" s="133" t="s">
        <v>58</v>
      </c>
      <c r="B97" s="150" t="s">
        <v>64</v>
      </c>
      <c r="C97" s="170">
        <v>1</v>
      </c>
      <c r="D97" s="253"/>
      <c r="E97" s="434">
        <v>2712.9</v>
      </c>
      <c r="F97" s="435">
        <v>6458</v>
      </c>
      <c r="G97" s="381">
        <v>2712.9</v>
      </c>
      <c r="H97" s="382">
        <v>4778.5</v>
      </c>
    </row>
    <row r="98" spans="1:8" s="3" customFormat="1" ht="19.5" customHeight="1" thickBot="1" x14ac:dyDescent="0.25">
      <c r="A98" s="501" t="s">
        <v>60</v>
      </c>
      <c r="B98" s="502"/>
      <c r="C98" s="502"/>
      <c r="D98" s="503"/>
      <c r="E98" s="208"/>
      <c r="F98" s="230">
        <v>230645.43</v>
      </c>
      <c r="G98" s="208"/>
      <c r="H98" s="230">
        <v>229716.41424000004</v>
      </c>
    </row>
    <row r="99" spans="1:8" s="3" customFormat="1" ht="26.25" thickBot="1" x14ac:dyDescent="0.25">
      <c r="A99" s="179" t="s">
        <v>244</v>
      </c>
      <c r="B99" s="105"/>
      <c r="C99" s="183"/>
      <c r="D99" s="279"/>
      <c r="E99" s="173">
        <v>284.8</v>
      </c>
      <c r="F99" s="174">
        <v>62430.49</v>
      </c>
      <c r="G99" s="208">
        <v>284.8</v>
      </c>
      <c r="H99" s="230">
        <v>62027.768599999996</v>
      </c>
    </row>
    <row r="100" spans="1:8" s="3" customFormat="1" ht="24" x14ac:dyDescent="0.2">
      <c r="A100" s="362" t="s">
        <v>163</v>
      </c>
      <c r="B100" s="64" t="s">
        <v>64</v>
      </c>
      <c r="C100" s="301" t="s">
        <v>260</v>
      </c>
      <c r="D100" s="270" t="s">
        <v>245</v>
      </c>
      <c r="E100" s="434">
        <v>2712.9</v>
      </c>
      <c r="F100" s="435">
        <v>59305.229999999996</v>
      </c>
      <c r="G100" s="381">
        <v>2712.9</v>
      </c>
      <c r="H100" s="382">
        <v>58951.34</v>
      </c>
    </row>
    <row r="101" spans="1:8" s="3" customFormat="1" ht="24.75" thickBot="1" x14ac:dyDescent="0.25">
      <c r="A101" s="180" t="s">
        <v>256</v>
      </c>
      <c r="B101" s="11" t="s">
        <v>64</v>
      </c>
      <c r="C101" s="195">
        <v>12</v>
      </c>
      <c r="D101" s="319">
        <v>9.6000000000000002E-2</v>
      </c>
      <c r="E101" s="436">
        <v>2712.9</v>
      </c>
      <c r="F101" s="437">
        <v>3125.26</v>
      </c>
      <c r="G101" s="381">
        <v>2712.9</v>
      </c>
      <c r="H101" s="238">
        <v>3076.4286000000002</v>
      </c>
    </row>
    <row r="102" spans="1:8" s="12" customFormat="1" ht="51.75" thickBot="1" x14ac:dyDescent="0.25">
      <c r="A102" s="181" t="s">
        <v>246</v>
      </c>
      <c r="B102" s="63" t="s">
        <v>64</v>
      </c>
      <c r="C102" s="290" t="s">
        <v>70</v>
      </c>
      <c r="D102" s="251" t="s">
        <v>245</v>
      </c>
      <c r="E102" s="173">
        <v>3203</v>
      </c>
      <c r="F102" s="174">
        <v>145304.5</v>
      </c>
      <c r="G102" s="239">
        <v>3203</v>
      </c>
      <c r="H102" s="230">
        <v>144489.01</v>
      </c>
    </row>
    <row r="103" spans="1:8" s="12" customFormat="1" ht="64.5" thickBot="1" x14ac:dyDescent="0.25">
      <c r="A103" s="182" t="s">
        <v>247</v>
      </c>
      <c r="B103" s="240" t="s">
        <v>64</v>
      </c>
      <c r="C103" s="302">
        <v>1</v>
      </c>
      <c r="D103" s="422">
        <v>3.4666666666666665E-3</v>
      </c>
      <c r="E103" s="173">
        <v>2712.9</v>
      </c>
      <c r="F103" s="174">
        <v>122.08</v>
      </c>
      <c r="G103" s="239">
        <v>2712.9</v>
      </c>
      <c r="H103" s="230">
        <v>112.85664</v>
      </c>
    </row>
    <row r="104" spans="1:8" s="12" customFormat="1" ht="39.75" customHeight="1" thickBot="1" x14ac:dyDescent="0.25">
      <c r="A104" s="165" t="s">
        <v>248</v>
      </c>
      <c r="B104" s="241" t="s">
        <v>64</v>
      </c>
      <c r="C104" s="303">
        <v>12</v>
      </c>
      <c r="D104" s="280">
        <v>0.77</v>
      </c>
      <c r="E104" s="173">
        <v>2712.9</v>
      </c>
      <c r="F104" s="174">
        <v>22788.36</v>
      </c>
      <c r="G104" s="239">
        <v>2712.9</v>
      </c>
      <c r="H104" s="230">
        <v>23086.779000000002</v>
      </c>
    </row>
    <row r="105" spans="1:8" s="3" customFormat="1" ht="15.75" thickBot="1" x14ac:dyDescent="0.25">
      <c r="A105" s="189" t="s">
        <v>62</v>
      </c>
      <c r="B105" s="190"/>
      <c r="C105" s="191"/>
      <c r="D105" s="423"/>
      <c r="E105" s="173">
        <v>2712.9</v>
      </c>
      <c r="F105" s="174">
        <v>158216.32999999999</v>
      </c>
      <c r="G105" s="208">
        <v>2712.9</v>
      </c>
      <c r="H105" s="230">
        <v>155856.106</v>
      </c>
    </row>
    <row r="106" spans="1:8" s="3" customFormat="1" ht="18" thickBot="1" x14ac:dyDescent="0.25">
      <c r="A106" s="106" t="s">
        <v>249</v>
      </c>
      <c r="B106" s="137" t="s">
        <v>64</v>
      </c>
      <c r="C106" s="107">
        <v>12</v>
      </c>
      <c r="D106" s="424">
        <v>4.8600000000000003</v>
      </c>
      <c r="E106" s="436">
        <v>2712.9</v>
      </c>
      <c r="F106" s="440">
        <v>158216.32800000001</v>
      </c>
      <c r="G106" s="384">
        <v>2712.9</v>
      </c>
      <c r="H106" s="238">
        <v>155856.106</v>
      </c>
    </row>
    <row r="107" spans="1:8" s="3" customFormat="1" ht="15.75" thickBot="1" x14ac:dyDescent="0.25">
      <c r="A107" s="111" t="s">
        <v>179</v>
      </c>
      <c r="B107" s="65"/>
      <c r="C107" s="48"/>
      <c r="D107" s="284"/>
      <c r="E107" s="173">
        <v>0</v>
      </c>
      <c r="F107" s="174">
        <v>0</v>
      </c>
      <c r="G107" s="401"/>
      <c r="H107" s="230">
        <v>2000</v>
      </c>
    </row>
    <row r="108" spans="1:8" s="3" customFormat="1" ht="13.5" thickBot="1" x14ac:dyDescent="0.25">
      <c r="A108" s="49" t="s">
        <v>284</v>
      </c>
      <c r="B108" s="41"/>
      <c r="C108" s="93"/>
      <c r="D108" s="285"/>
      <c r="E108" s="173">
        <v>0</v>
      </c>
      <c r="F108" s="174">
        <v>0</v>
      </c>
      <c r="G108" s="402"/>
      <c r="H108" s="230">
        <v>2000</v>
      </c>
    </row>
    <row r="109" spans="1:8" s="3" customFormat="1" ht="13.5" thickBot="1" x14ac:dyDescent="0.25">
      <c r="A109" s="194" t="s">
        <v>306</v>
      </c>
      <c r="B109" s="247" t="s">
        <v>0</v>
      </c>
      <c r="C109" s="195">
        <v>1</v>
      </c>
      <c r="D109" s="424">
        <v>2000</v>
      </c>
      <c r="E109" s="383">
        <v>0</v>
      </c>
      <c r="F109" s="385">
        <v>0</v>
      </c>
      <c r="G109" s="384">
        <v>1</v>
      </c>
      <c r="H109" s="238">
        <v>2000</v>
      </c>
    </row>
    <row r="110" spans="1:8" s="3" customFormat="1" ht="15.75" thickBot="1" x14ac:dyDescent="0.25">
      <c r="A110" s="205" t="s">
        <v>371</v>
      </c>
      <c r="B110" s="63"/>
      <c r="C110" s="305"/>
      <c r="D110" s="427"/>
      <c r="E110" s="32"/>
      <c r="F110" s="230">
        <v>597734.53</v>
      </c>
      <c r="G110" s="32"/>
      <c r="H110" s="230">
        <v>596656.75793000008</v>
      </c>
    </row>
    <row r="111" spans="1:8" s="3" customFormat="1" x14ac:dyDescent="0.2">
      <c r="A111" s="81"/>
      <c r="B111" s="82"/>
      <c r="C111" s="28"/>
      <c r="D111" s="67"/>
      <c r="E111" s="94"/>
      <c r="F111" s="94"/>
      <c r="G111" s="94"/>
      <c r="H111" s="94"/>
    </row>
    <row r="112" spans="1:8" s="3" customFormat="1" x14ac:dyDescent="0.2">
      <c r="A112" s="484" t="s">
        <v>379</v>
      </c>
      <c r="B112" s="484"/>
      <c r="C112" s="484"/>
      <c r="D112" s="67"/>
      <c r="E112" s="94"/>
      <c r="F112" s="94"/>
      <c r="G112" s="94"/>
      <c r="H112" s="94"/>
    </row>
    <row r="113" spans="1:8" x14ac:dyDescent="0.2">
      <c r="A113" s="81"/>
      <c r="B113" s="82"/>
      <c r="C113" s="28"/>
    </row>
    <row r="114" spans="1:8" x14ac:dyDescent="0.2">
      <c r="A114" s="249" t="s">
        <v>380</v>
      </c>
      <c r="B114" s="82"/>
      <c r="C114" s="28"/>
      <c r="D114" s="74"/>
    </row>
    <row r="115" spans="1:8" x14ac:dyDescent="0.2">
      <c r="A115" s="81"/>
      <c r="B115" s="82"/>
      <c r="C115" s="28"/>
      <c r="D115" s="74"/>
    </row>
    <row r="116" spans="1:8" x14ac:dyDescent="0.2">
      <c r="A116" s="81"/>
      <c r="B116" s="82"/>
      <c r="C116" s="28"/>
      <c r="D116" s="74"/>
    </row>
    <row r="117" spans="1:8" s="3" customFormat="1" x14ac:dyDescent="0.2">
      <c r="A117" s="81"/>
      <c r="B117" s="82"/>
      <c r="C117" s="28"/>
      <c r="D117" s="74"/>
      <c r="E117" s="94"/>
      <c r="F117" s="94"/>
      <c r="G117" s="94"/>
      <c r="H117" s="94"/>
    </row>
    <row r="118" spans="1:8" s="3" customFormat="1" x14ac:dyDescent="0.2">
      <c r="A118" s="81"/>
      <c r="B118" s="82"/>
      <c r="C118" s="28"/>
      <c r="D118" s="74"/>
      <c r="E118" s="94"/>
      <c r="F118" s="94"/>
      <c r="G118" s="94"/>
      <c r="H118" s="94"/>
    </row>
    <row r="119" spans="1:8" s="3" customFormat="1" x14ac:dyDescent="0.2">
      <c r="A119" s="81"/>
      <c r="B119" s="82"/>
      <c r="C119" s="28"/>
      <c r="D119" s="74"/>
      <c r="E119" s="94"/>
      <c r="F119" s="94"/>
      <c r="G119" s="94"/>
      <c r="H119" s="94"/>
    </row>
    <row r="120" spans="1:8" s="3" customFormat="1" x14ac:dyDescent="0.2">
      <c r="A120" s="81"/>
      <c r="B120" s="82"/>
      <c r="C120" s="28"/>
      <c r="D120" s="67"/>
      <c r="E120" s="94"/>
      <c r="F120" s="94"/>
      <c r="G120" s="94"/>
      <c r="H120" s="94"/>
    </row>
    <row r="121" spans="1:8" s="12" customFormat="1" x14ac:dyDescent="0.2">
      <c r="A121" s="81"/>
      <c r="B121" s="82"/>
      <c r="C121" s="28"/>
      <c r="D121" s="67"/>
      <c r="E121" s="94"/>
      <c r="F121" s="94"/>
      <c r="G121" s="94"/>
      <c r="H121" s="94"/>
    </row>
    <row r="122" spans="1:8" s="3" customFormat="1" x14ac:dyDescent="0.2">
      <c r="A122" s="81"/>
      <c r="B122" s="82"/>
      <c r="C122" s="28"/>
      <c r="D122" s="67"/>
      <c r="E122" s="95"/>
      <c r="F122" s="95"/>
      <c r="G122" s="403"/>
      <c r="H122" s="403"/>
    </row>
    <row r="123" spans="1:8" s="3" customFormat="1" x14ac:dyDescent="0.2">
      <c r="A123" s="81"/>
      <c r="B123" s="82"/>
      <c r="C123" s="28"/>
      <c r="D123" s="67"/>
      <c r="E123" s="95"/>
      <c r="F123" s="95"/>
      <c r="G123" s="403"/>
      <c r="H123" s="403"/>
    </row>
    <row r="124" spans="1:8" s="3" customFormat="1" x14ac:dyDescent="0.2">
      <c r="A124" s="8"/>
      <c r="B124" s="67"/>
      <c r="C124" s="10"/>
      <c r="D124" s="67"/>
      <c r="E124" s="95"/>
      <c r="F124" s="95"/>
      <c r="G124" s="95"/>
      <c r="H124" s="95"/>
    </row>
    <row r="125" spans="1:8" s="3" customFormat="1" x14ac:dyDescent="0.2">
      <c r="A125" s="8"/>
      <c r="B125" s="67"/>
      <c r="C125" s="10"/>
      <c r="D125" s="67"/>
      <c r="E125" s="95"/>
      <c r="F125" s="95"/>
      <c r="G125" s="95"/>
      <c r="H125" s="95"/>
    </row>
    <row r="126" spans="1:8" s="3" customFormat="1" x14ac:dyDescent="0.2">
      <c r="A126" s="8"/>
      <c r="B126" s="67"/>
      <c r="C126" s="10"/>
      <c r="D126" s="67"/>
      <c r="E126" s="95"/>
      <c r="F126" s="95"/>
      <c r="G126" s="95"/>
      <c r="H126" s="95"/>
    </row>
    <row r="127" spans="1:8" s="3" customFormat="1" x14ac:dyDescent="0.2">
      <c r="A127" s="8"/>
      <c r="B127" s="67"/>
      <c r="C127" s="10"/>
      <c r="D127" s="67"/>
      <c r="E127" s="95"/>
      <c r="F127" s="95"/>
      <c r="G127" s="95"/>
      <c r="H127" s="95"/>
    </row>
    <row r="128" spans="1:8" s="3" customFormat="1" x14ac:dyDescent="0.2">
      <c r="A128" s="8"/>
      <c r="B128" s="67"/>
      <c r="C128" s="10"/>
      <c r="D128" s="67"/>
      <c r="E128" s="95"/>
      <c r="F128" s="95"/>
      <c r="G128" s="95"/>
      <c r="H128" s="95"/>
    </row>
    <row r="129" spans="1:8" s="3" customFormat="1" x14ac:dyDescent="0.2">
      <c r="A129" s="8"/>
      <c r="B129" s="67"/>
      <c r="C129" s="10"/>
      <c r="D129" s="67"/>
      <c r="E129" s="95"/>
      <c r="F129" s="95"/>
      <c r="G129" s="95"/>
      <c r="H129" s="95"/>
    </row>
    <row r="130" spans="1:8" s="3" customFormat="1" x14ac:dyDescent="0.2">
      <c r="A130" s="8"/>
      <c r="B130" s="67"/>
      <c r="C130" s="10"/>
      <c r="D130" s="67"/>
      <c r="E130" s="95"/>
      <c r="F130" s="95"/>
      <c r="G130" s="95"/>
      <c r="H130" s="95"/>
    </row>
    <row r="137" spans="1:8" x14ac:dyDescent="0.2">
      <c r="A137" s="1"/>
      <c r="B137" s="1"/>
      <c r="C137" s="306"/>
      <c r="D137" s="94"/>
    </row>
    <row r="138" spans="1:8" x14ac:dyDescent="0.2">
      <c r="A138" s="1"/>
      <c r="B138" s="1"/>
      <c r="C138" s="306"/>
      <c r="D138" s="94"/>
    </row>
    <row r="139" spans="1:8" x14ac:dyDescent="0.2">
      <c r="A139" s="1"/>
      <c r="B139" s="1"/>
      <c r="C139" s="306"/>
      <c r="D139" s="94"/>
    </row>
    <row r="140" spans="1:8" x14ac:dyDescent="0.2">
      <c r="A140" s="1"/>
      <c r="B140" s="1"/>
      <c r="C140" s="306"/>
      <c r="D140" s="94"/>
    </row>
    <row r="147" spans="1:4" x14ac:dyDescent="0.2">
      <c r="A147" s="1"/>
      <c r="B147" s="1"/>
      <c r="C147" s="306"/>
      <c r="D147" s="94"/>
    </row>
    <row r="148" spans="1:4" x14ac:dyDescent="0.2">
      <c r="A148" s="1"/>
      <c r="B148" s="1"/>
      <c r="C148" s="306"/>
      <c r="D148" s="94"/>
    </row>
    <row r="149" spans="1:4" x14ac:dyDescent="0.2">
      <c r="A149" s="1"/>
      <c r="B149" s="1"/>
      <c r="C149" s="306"/>
      <c r="D149" s="94"/>
    </row>
    <row r="150" spans="1:4" x14ac:dyDescent="0.2">
      <c r="A150" s="1"/>
      <c r="B150" s="1"/>
      <c r="C150" s="306"/>
      <c r="D150" s="94"/>
    </row>
    <row r="157" spans="1:4" x14ac:dyDescent="0.2">
      <c r="A157" s="1"/>
      <c r="B157" s="1"/>
      <c r="C157" s="306"/>
      <c r="D157" s="94"/>
    </row>
    <row r="158" spans="1:4" x14ac:dyDescent="0.2">
      <c r="A158" s="1"/>
      <c r="B158" s="1"/>
      <c r="C158" s="306"/>
      <c r="D158" s="94"/>
    </row>
  </sheetData>
  <mergeCells count="12">
    <mergeCell ref="A50:D50"/>
    <mergeCell ref="A98:D98"/>
    <mergeCell ref="G22:H22"/>
    <mergeCell ref="A112:C112"/>
    <mergeCell ref="A1:D1"/>
    <mergeCell ref="C20:C22"/>
    <mergeCell ref="E20:H20"/>
    <mergeCell ref="E21:H21"/>
    <mergeCell ref="A24:D24"/>
    <mergeCell ref="E22:F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"/>
  <sheetViews>
    <sheetView showZeros="0" tabSelected="1" topLeftCell="A127" workbookViewId="0">
      <selection activeCell="K136" sqref="K136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9.140625" style="94" customWidth="1"/>
    <col min="6" max="6" width="11.28515625" style="94" customWidth="1"/>
    <col min="7" max="7" width="13.85546875" style="94" customWidth="1"/>
    <col min="8" max="8" width="14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103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307862.02502558706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2716007.2399999998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2716007.2399999998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2533476.2399999998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7">
        <v>182531</v>
      </c>
    </row>
    <row r="10" spans="1:8" x14ac:dyDescent="0.2">
      <c r="A10" s="21" t="s">
        <v>155</v>
      </c>
      <c r="B10" s="77"/>
      <c r="C10" s="28"/>
      <c r="D10" s="77"/>
      <c r="E10" s="369"/>
      <c r="F10" s="369"/>
      <c r="G10" s="369"/>
      <c r="H10" s="372">
        <v>2258117.2799</v>
      </c>
    </row>
    <row r="11" spans="1:8" s="19" customFormat="1" x14ac:dyDescent="0.2">
      <c r="A11" s="113" t="s">
        <v>335</v>
      </c>
      <c r="B11" s="112"/>
      <c r="C11" s="28"/>
      <c r="D11" s="74"/>
      <c r="E11" s="369"/>
      <c r="F11" s="369"/>
      <c r="G11" s="369"/>
      <c r="H11" s="373">
        <v>765751.98512558686</v>
      </c>
    </row>
    <row r="12" spans="1:8" x14ac:dyDescent="0.2">
      <c r="A12" s="7"/>
      <c r="B12" s="74"/>
      <c r="C12" s="28"/>
      <c r="D12" s="74"/>
      <c r="E12" s="369"/>
      <c r="F12" s="369"/>
      <c r="G12" s="369"/>
      <c r="H12" s="374"/>
    </row>
    <row r="13" spans="1:8" ht="25.5" x14ac:dyDescent="0.2">
      <c r="A13" s="207" t="s">
        <v>111</v>
      </c>
      <c r="B13" s="77"/>
      <c r="C13" s="28"/>
      <c r="D13" s="77"/>
      <c r="E13" s="369"/>
      <c r="F13" s="369"/>
      <c r="G13" s="369"/>
      <c r="H13" s="375"/>
    </row>
    <row r="14" spans="1:8" x14ac:dyDescent="0.2">
      <c r="A14" s="20" t="s">
        <v>333</v>
      </c>
      <c r="B14" s="75"/>
      <c r="C14" s="28"/>
      <c r="D14" s="74"/>
      <c r="E14" s="369"/>
      <c r="F14" s="369"/>
      <c r="G14" s="369"/>
      <c r="H14" s="370">
        <v>-299901.84497441258</v>
      </c>
    </row>
    <row r="15" spans="1:8" x14ac:dyDescent="0.2">
      <c r="A15" s="35" t="s">
        <v>178</v>
      </c>
      <c r="B15" s="74"/>
      <c r="C15" s="28"/>
      <c r="D15" s="74"/>
      <c r="E15" s="369"/>
      <c r="F15" s="369"/>
      <c r="G15" s="369"/>
      <c r="H15" s="371">
        <v>2651817.0949069927</v>
      </c>
    </row>
    <row r="16" spans="1:8" x14ac:dyDescent="0.2">
      <c r="A16" s="113" t="s">
        <v>176</v>
      </c>
      <c r="B16" s="74"/>
      <c r="C16" s="28"/>
      <c r="D16" s="74"/>
      <c r="E16" s="369"/>
      <c r="F16" s="369"/>
      <c r="G16" s="369"/>
      <c r="H16" s="372">
        <v>2651817.0949069927</v>
      </c>
    </row>
    <row r="17" spans="1:8" x14ac:dyDescent="0.2">
      <c r="A17" s="113" t="s">
        <v>177</v>
      </c>
      <c r="B17" s="74"/>
      <c r="C17" s="28"/>
      <c r="D17" s="74"/>
      <c r="E17" s="369"/>
      <c r="F17" s="369"/>
      <c r="G17" s="369"/>
      <c r="H17" s="372">
        <v>2476472.9400000004</v>
      </c>
    </row>
    <row r="18" spans="1:8" x14ac:dyDescent="0.2">
      <c r="A18" s="113" t="s">
        <v>110</v>
      </c>
      <c r="B18" s="74"/>
      <c r="C18" s="28"/>
      <c r="D18" s="74"/>
      <c r="E18" s="369"/>
      <c r="F18" s="369"/>
      <c r="G18" s="369"/>
      <c r="H18" s="366">
        <v>175344.15490699248</v>
      </c>
    </row>
    <row r="19" spans="1:8" x14ac:dyDescent="0.2">
      <c r="A19" s="113" t="s">
        <v>315</v>
      </c>
      <c r="B19" s="74"/>
      <c r="C19" s="28"/>
      <c r="D19" s="74"/>
      <c r="E19" s="369"/>
      <c r="F19" s="369"/>
      <c r="G19" s="369"/>
      <c r="H19" s="371">
        <v>2351915.2499325802</v>
      </c>
    </row>
    <row r="20" spans="1:8" x14ac:dyDescent="0.2">
      <c r="A20" s="21" t="s">
        <v>156</v>
      </c>
      <c r="B20" s="77"/>
      <c r="C20" s="28"/>
      <c r="D20" s="77"/>
      <c r="E20" s="369"/>
      <c r="F20" s="369"/>
      <c r="G20" s="369"/>
      <c r="H20" s="372">
        <v>2258117.2799</v>
      </c>
    </row>
    <row r="21" spans="1:8" s="19" customFormat="1" ht="13.5" thickBot="1" x14ac:dyDescent="0.25">
      <c r="A21" s="113" t="s">
        <v>376</v>
      </c>
      <c r="B21" s="112"/>
      <c r="C21" s="28"/>
      <c r="D21" s="74"/>
      <c r="E21" s="369"/>
      <c r="F21" s="369"/>
      <c r="G21" s="369"/>
      <c r="H21" s="376">
        <v>93797.970032580197</v>
      </c>
    </row>
    <row r="22" spans="1:8" ht="15.75" thickBot="1" x14ac:dyDescent="0.25">
      <c r="A22" s="78" t="s">
        <v>2</v>
      </c>
      <c r="B22" s="52"/>
      <c r="C22" s="486" t="s">
        <v>5</v>
      </c>
      <c r="D22" s="288" t="s">
        <v>4</v>
      </c>
      <c r="E22" s="489">
        <v>36</v>
      </c>
      <c r="F22" s="490"/>
      <c r="G22" s="490"/>
      <c r="H22" s="491"/>
    </row>
    <row r="23" spans="1:8" ht="13.5" thickBot="1" x14ac:dyDescent="0.25">
      <c r="A23" s="109"/>
      <c r="B23" s="52" t="s">
        <v>3</v>
      </c>
      <c r="C23" s="487"/>
      <c r="D23" s="288" t="s">
        <v>6</v>
      </c>
      <c r="E23" s="492" t="s">
        <v>103</v>
      </c>
      <c r="F23" s="493"/>
      <c r="G23" s="493"/>
      <c r="H23" s="494"/>
    </row>
    <row r="24" spans="1:8" ht="18.75" thickBot="1" x14ac:dyDescent="0.25">
      <c r="A24" s="86" t="s">
        <v>360</v>
      </c>
      <c r="B24" s="79" t="s">
        <v>7</v>
      </c>
      <c r="C24" s="488"/>
      <c r="D24" s="289" t="s">
        <v>8</v>
      </c>
      <c r="E24" s="509" t="s">
        <v>112</v>
      </c>
      <c r="F24" s="510"/>
      <c r="G24" s="511" t="s">
        <v>113</v>
      </c>
      <c r="H24" s="505"/>
    </row>
    <row r="25" spans="1:8" s="85" customFormat="1" ht="12" thickBot="1" x14ac:dyDescent="0.2">
      <c r="A25" s="73"/>
      <c r="B25" s="80"/>
      <c r="C25" s="36"/>
      <c r="D25" s="250"/>
      <c r="E25" s="41" t="s">
        <v>114</v>
      </c>
      <c r="F25" s="377" t="s">
        <v>316</v>
      </c>
      <c r="G25" s="41" t="s">
        <v>114</v>
      </c>
      <c r="H25" s="377" t="s">
        <v>316</v>
      </c>
    </row>
    <row r="26" spans="1:8" s="3" customFormat="1" ht="41.25" customHeight="1" thickBot="1" x14ac:dyDescent="0.25">
      <c r="A26" s="495" t="s">
        <v>24</v>
      </c>
      <c r="B26" s="496"/>
      <c r="C26" s="496"/>
      <c r="D26" s="497"/>
      <c r="E26" s="208"/>
      <c r="F26" s="209">
        <v>517221.24000000005</v>
      </c>
      <c r="G26" s="208"/>
      <c r="H26" s="209">
        <v>31132.052300000003</v>
      </c>
    </row>
    <row r="27" spans="1:8" s="3" customFormat="1" ht="13.5" thickBot="1" x14ac:dyDescent="0.25">
      <c r="A27" s="114" t="s">
        <v>25</v>
      </c>
      <c r="B27" s="115"/>
      <c r="C27" s="292"/>
      <c r="D27" s="251"/>
      <c r="E27" s="378"/>
      <c r="F27" s="209">
        <v>96.79</v>
      </c>
      <c r="G27" s="208"/>
      <c r="H27" s="209">
        <v>96.787600000000012</v>
      </c>
    </row>
    <row r="28" spans="1:8" s="33" customFormat="1" ht="67.5" customHeight="1" thickBot="1" x14ac:dyDescent="0.25">
      <c r="A28" s="25" t="s">
        <v>26</v>
      </c>
      <c r="B28" s="98" t="s">
        <v>63</v>
      </c>
      <c r="C28" s="50" t="s">
        <v>10</v>
      </c>
      <c r="D28" s="252">
        <v>9.1000000000000004E-3</v>
      </c>
      <c r="E28" s="434">
        <v>10636</v>
      </c>
      <c r="F28" s="435">
        <v>96.79</v>
      </c>
      <c r="G28" s="381">
        <v>10636</v>
      </c>
      <c r="H28" s="382">
        <v>96.787600000000012</v>
      </c>
    </row>
    <row r="29" spans="1:8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1315.92</v>
      </c>
      <c r="G29" s="208"/>
      <c r="H29" s="209">
        <v>837.33239999999989</v>
      </c>
    </row>
    <row r="30" spans="1:8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330.7</v>
      </c>
      <c r="F30" s="435">
        <v>841.3</v>
      </c>
      <c r="G30" s="381">
        <v>330.7</v>
      </c>
      <c r="H30" s="382">
        <v>837.33239999999989</v>
      </c>
    </row>
    <row r="31" spans="1:8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8" s="12" customFormat="1" ht="26.25" thickBot="1" x14ac:dyDescent="0.25">
      <c r="A32" s="23" t="s">
        <v>29</v>
      </c>
      <c r="B32" s="41"/>
      <c r="C32" s="224"/>
      <c r="D32" s="251"/>
      <c r="E32" s="208"/>
      <c r="F32" s="209">
        <v>96.79</v>
      </c>
      <c r="G32" s="208"/>
      <c r="H32" s="209">
        <v>8164.08</v>
      </c>
    </row>
    <row r="33" spans="1:8" s="3" customFormat="1" ht="20.25" customHeight="1" x14ac:dyDescent="0.2">
      <c r="A33" s="132" t="s">
        <v>31</v>
      </c>
      <c r="B33" s="92"/>
      <c r="C33" s="30" t="s">
        <v>67</v>
      </c>
      <c r="D33" s="411"/>
      <c r="E33" s="383">
        <v>0</v>
      </c>
      <c r="F33" s="385">
        <v>0</v>
      </c>
      <c r="G33" s="236"/>
      <c r="H33" s="238">
        <v>8164.08</v>
      </c>
    </row>
    <row r="34" spans="1:8" s="3" customFormat="1" ht="13.5" thickBot="1" x14ac:dyDescent="0.25">
      <c r="A34" s="175" t="s">
        <v>180</v>
      </c>
      <c r="B34" s="40" t="s">
        <v>23</v>
      </c>
      <c r="C34" s="30"/>
      <c r="D34" s="409">
        <v>361.42</v>
      </c>
      <c r="E34" s="383">
        <v>0</v>
      </c>
      <c r="F34" s="385">
        <v>0</v>
      </c>
      <c r="G34" s="384">
        <v>23</v>
      </c>
      <c r="H34" s="238">
        <v>8164.08</v>
      </c>
    </row>
    <row r="35" spans="1:8" s="12" customFormat="1" ht="26.25" thickBot="1" x14ac:dyDescent="0.25">
      <c r="A35" s="122" t="s">
        <v>32</v>
      </c>
      <c r="B35" s="123"/>
      <c r="C35" s="295"/>
      <c r="D35" s="257"/>
      <c r="E35" s="208"/>
      <c r="F35" s="209">
        <v>1691.12</v>
      </c>
      <c r="G35" s="208"/>
      <c r="H35" s="209">
        <v>0</v>
      </c>
    </row>
    <row r="36" spans="1:8" s="12" customFormat="1" ht="26.25" thickBot="1" x14ac:dyDescent="0.25">
      <c r="A36" s="23" t="s">
        <v>34</v>
      </c>
      <c r="B36" s="245"/>
      <c r="C36" s="311"/>
      <c r="D36" s="312"/>
      <c r="E36" s="208"/>
      <c r="F36" s="230">
        <v>29357.14</v>
      </c>
      <c r="G36" s="208"/>
      <c r="H36" s="230">
        <v>2369.6064000000001</v>
      </c>
    </row>
    <row r="37" spans="1:8" s="3" customFormat="1" ht="23.25" customHeight="1" x14ac:dyDescent="0.2">
      <c r="A37" s="124" t="s">
        <v>11</v>
      </c>
      <c r="B37" s="316" t="s">
        <v>1</v>
      </c>
      <c r="C37" s="317">
        <v>2</v>
      </c>
      <c r="D37" s="318">
        <v>0.77</v>
      </c>
      <c r="E37" s="434">
        <v>1371.3</v>
      </c>
      <c r="F37" s="435">
        <v>2111.8000000000002</v>
      </c>
      <c r="G37" s="381">
        <f>E37</f>
        <v>1371.3</v>
      </c>
      <c r="H37" s="382">
        <v>2111.8020000000001</v>
      </c>
    </row>
    <row r="38" spans="1:8" s="3" customFormat="1" ht="24" x14ac:dyDescent="0.2">
      <c r="A38" s="152" t="s">
        <v>198</v>
      </c>
      <c r="B38" s="11" t="s">
        <v>1</v>
      </c>
      <c r="C38" s="121">
        <v>4</v>
      </c>
      <c r="D38" s="319">
        <v>9.4E-2</v>
      </c>
      <c r="E38" s="436">
        <v>1371.3</v>
      </c>
      <c r="F38" s="437">
        <v>515.61</v>
      </c>
      <c r="G38" s="381">
        <f>E38</f>
        <v>1371.3</v>
      </c>
      <c r="H38" s="238">
        <v>257.80439999999999</v>
      </c>
    </row>
    <row r="39" spans="1:8" s="3" customFormat="1" ht="20.25" customHeight="1" x14ac:dyDescent="0.2">
      <c r="A39" s="307" t="s">
        <v>31</v>
      </c>
      <c r="B39" s="92" t="s">
        <v>1</v>
      </c>
      <c r="C39" s="201" t="s">
        <v>67</v>
      </c>
      <c r="D39" s="265"/>
      <c r="E39" s="383">
        <v>0</v>
      </c>
      <c r="F39" s="385">
        <v>26729.73</v>
      </c>
      <c r="G39" s="236"/>
      <c r="H39" s="238">
        <v>0</v>
      </c>
    </row>
    <row r="40" spans="1:8" s="3" customFormat="1" ht="13.5" thickBot="1" x14ac:dyDescent="0.25">
      <c r="A40" s="309" t="s">
        <v>200</v>
      </c>
      <c r="B40" s="451"/>
      <c r="C40" s="61"/>
      <c r="D40" s="466"/>
      <c r="E40" s="383">
        <v>0</v>
      </c>
      <c r="F40" s="385">
        <v>26729.73</v>
      </c>
      <c r="G40" s="236"/>
      <c r="H40" s="237">
        <v>0</v>
      </c>
    </row>
    <row r="41" spans="1:8" s="12" customFormat="1" ht="26.25" thickBot="1" x14ac:dyDescent="0.25">
      <c r="A41" s="455" t="s">
        <v>35</v>
      </c>
      <c r="B41" s="456"/>
      <c r="C41" s="457"/>
      <c r="D41" s="259"/>
      <c r="E41" s="208"/>
      <c r="F41" s="230">
        <v>336.91</v>
      </c>
      <c r="G41" s="208"/>
      <c r="H41" s="230">
        <v>336.90800000000002</v>
      </c>
    </row>
    <row r="42" spans="1:8" s="34" customFormat="1" ht="45.75" thickBot="1" x14ac:dyDescent="0.25">
      <c r="A42" s="478" t="s">
        <v>36</v>
      </c>
      <c r="B42" s="475" t="s">
        <v>1</v>
      </c>
      <c r="C42" s="476">
        <v>1</v>
      </c>
      <c r="D42" s="477">
        <v>0.52</v>
      </c>
      <c r="E42" s="434">
        <v>647.9</v>
      </c>
      <c r="F42" s="435">
        <v>336.91</v>
      </c>
      <c r="G42" s="381">
        <v>647.9</v>
      </c>
      <c r="H42" s="382">
        <v>336.90800000000002</v>
      </c>
    </row>
    <row r="43" spans="1:8" s="12" customFormat="1" ht="26.25" thickBot="1" x14ac:dyDescent="0.25">
      <c r="A43" s="465" t="s">
        <v>37</v>
      </c>
      <c r="B43" s="456"/>
      <c r="C43" s="457"/>
      <c r="D43" s="259"/>
      <c r="E43" s="208"/>
      <c r="F43" s="230">
        <v>329.72</v>
      </c>
      <c r="G43" s="208"/>
      <c r="H43" s="230">
        <v>329.71600000000001</v>
      </c>
    </row>
    <row r="44" spans="1:8" s="3" customFormat="1" ht="68.25" thickBot="1" x14ac:dyDescent="0.25">
      <c r="A44" s="25" t="s">
        <v>38</v>
      </c>
      <c r="B44" s="219" t="s">
        <v>64</v>
      </c>
      <c r="C44" s="31" t="s">
        <v>68</v>
      </c>
      <c r="D44" s="464">
        <v>3.1E-2</v>
      </c>
      <c r="E44" s="434">
        <v>10636</v>
      </c>
      <c r="F44" s="435">
        <v>329.72</v>
      </c>
      <c r="G44" s="381">
        <v>10636</v>
      </c>
      <c r="H44" s="382">
        <v>329.71600000000001</v>
      </c>
    </row>
    <row r="45" spans="1:8" s="12" customFormat="1" ht="26.25" thickBot="1" x14ac:dyDescent="0.25">
      <c r="A45" s="128" t="s">
        <v>39</v>
      </c>
      <c r="B45" s="123"/>
      <c r="C45" s="295"/>
      <c r="D45" s="257"/>
      <c r="E45" s="208"/>
      <c r="F45" s="230">
        <v>1691.12</v>
      </c>
      <c r="G45" s="208"/>
      <c r="H45" s="230">
        <v>0</v>
      </c>
    </row>
    <row r="46" spans="1:8" s="12" customFormat="1" ht="26.25" thickBot="1" x14ac:dyDescent="0.25">
      <c r="A46" s="130" t="s">
        <v>41</v>
      </c>
      <c r="B46" s="131"/>
      <c r="C46" s="223"/>
      <c r="D46" s="413"/>
      <c r="E46" s="208"/>
      <c r="F46" s="230">
        <v>475094.29000000004</v>
      </c>
      <c r="G46" s="208"/>
      <c r="H46" s="230">
        <v>12887.415999999999</v>
      </c>
    </row>
    <row r="47" spans="1:8" s="3" customFormat="1" ht="16.5" x14ac:dyDescent="0.2">
      <c r="A47" s="104" t="s">
        <v>42</v>
      </c>
      <c r="B47" s="39" t="s">
        <v>64</v>
      </c>
      <c r="C47" s="31"/>
      <c r="D47" s="412">
        <v>3.6000000000000004E-2</v>
      </c>
      <c r="E47" s="434">
        <v>10636</v>
      </c>
      <c r="F47" s="435">
        <v>382.9</v>
      </c>
      <c r="G47" s="381">
        <v>10636</v>
      </c>
      <c r="H47" s="382">
        <v>382.89599999999996</v>
      </c>
    </row>
    <row r="48" spans="1:8" s="3" customFormat="1" x14ac:dyDescent="0.2">
      <c r="A48" s="132" t="s">
        <v>259</v>
      </c>
      <c r="B48" s="92"/>
      <c r="C48" s="30"/>
      <c r="D48" s="412"/>
      <c r="E48" s="236"/>
      <c r="F48" s="237">
        <v>474711.39</v>
      </c>
      <c r="G48" s="458"/>
      <c r="H48" s="237">
        <v>12504.519999999999</v>
      </c>
    </row>
    <row r="49" spans="1:8" s="3" customFormat="1" ht="36" x14ac:dyDescent="0.2">
      <c r="A49" s="133" t="s">
        <v>348</v>
      </c>
      <c r="B49" s="127" t="s">
        <v>0</v>
      </c>
      <c r="C49" s="121">
        <v>1</v>
      </c>
      <c r="D49" s="409"/>
      <c r="E49" s="436">
        <v>1</v>
      </c>
      <c r="F49" s="437">
        <v>440459.49</v>
      </c>
      <c r="G49" s="384">
        <v>0</v>
      </c>
      <c r="H49" s="238">
        <v>0</v>
      </c>
    </row>
    <row r="50" spans="1:8" s="3" customFormat="1" x14ac:dyDescent="0.2">
      <c r="A50" s="134" t="s">
        <v>192</v>
      </c>
      <c r="B50" s="127" t="s">
        <v>0</v>
      </c>
      <c r="C50" s="121">
        <v>1</v>
      </c>
      <c r="D50" s="409">
        <v>443.25</v>
      </c>
      <c r="E50" s="383">
        <v>0</v>
      </c>
      <c r="F50" s="385">
        <v>0</v>
      </c>
      <c r="G50" s="384">
        <v>1</v>
      </c>
      <c r="H50" s="238">
        <v>443.25</v>
      </c>
    </row>
    <row r="51" spans="1:8" s="3" customFormat="1" x14ac:dyDescent="0.2">
      <c r="A51" s="134" t="s">
        <v>229</v>
      </c>
      <c r="B51" s="127" t="s">
        <v>1</v>
      </c>
      <c r="C51" s="121">
        <v>1</v>
      </c>
      <c r="D51" s="409">
        <v>2283.46</v>
      </c>
      <c r="E51" s="436">
        <v>15</v>
      </c>
      <c r="F51" s="437">
        <v>34251.9</v>
      </c>
      <c r="G51" s="384">
        <v>6.9</v>
      </c>
      <c r="H51" s="238">
        <v>11938.63</v>
      </c>
    </row>
    <row r="52" spans="1:8" s="3" customFormat="1" ht="13.5" thickBot="1" x14ac:dyDescent="0.25">
      <c r="A52" s="328" t="s">
        <v>325</v>
      </c>
      <c r="B52" s="11" t="s">
        <v>0</v>
      </c>
      <c r="C52" s="30"/>
      <c r="D52" s="258">
        <v>122.64</v>
      </c>
      <c r="E52" s="383">
        <v>0</v>
      </c>
      <c r="F52" s="385">
        <v>0</v>
      </c>
      <c r="G52" s="384">
        <v>1</v>
      </c>
      <c r="H52" s="238">
        <v>122.64</v>
      </c>
    </row>
    <row r="53" spans="1:8" s="12" customFormat="1" ht="39" thickBot="1" x14ac:dyDescent="0.25">
      <c r="A53" s="23" t="s">
        <v>43</v>
      </c>
      <c r="B53" s="41"/>
      <c r="C53" s="224"/>
      <c r="D53" s="259"/>
      <c r="E53" s="208"/>
      <c r="F53" s="230">
        <v>7211.44</v>
      </c>
      <c r="G53" s="208"/>
      <c r="H53" s="230">
        <v>6110.2058999999999</v>
      </c>
    </row>
    <row r="54" spans="1:8" s="3" customFormat="1" ht="56.25" x14ac:dyDescent="0.2">
      <c r="A54" s="138" t="s">
        <v>44</v>
      </c>
      <c r="B54" s="39" t="s">
        <v>116</v>
      </c>
      <c r="C54" s="31" t="s">
        <v>68</v>
      </c>
      <c r="D54" s="412">
        <v>4.5860000000000003</v>
      </c>
      <c r="E54" s="434">
        <v>84</v>
      </c>
      <c r="F54" s="435">
        <v>770.45</v>
      </c>
      <c r="G54" s="381">
        <v>84</v>
      </c>
      <c r="H54" s="382">
        <v>385.22400000000005</v>
      </c>
    </row>
    <row r="55" spans="1:8" s="3" customFormat="1" x14ac:dyDescent="0.2">
      <c r="A55" s="139" t="s">
        <v>45</v>
      </c>
      <c r="B55" s="11"/>
      <c r="C55" s="30"/>
      <c r="D55" s="411"/>
      <c r="E55" s="383">
        <v>0</v>
      </c>
      <c r="F55" s="385">
        <v>6440.99</v>
      </c>
      <c r="G55" s="236"/>
      <c r="H55" s="237">
        <v>5724.9818999999998</v>
      </c>
    </row>
    <row r="56" spans="1:8" s="3" customFormat="1" x14ac:dyDescent="0.2">
      <c r="A56" s="226" t="s">
        <v>148</v>
      </c>
      <c r="B56" s="227" t="s">
        <v>149</v>
      </c>
      <c r="C56" s="170"/>
      <c r="D56" s="260"/>
      <c r="E56" s="383">
        <v>0</v>
      </c>
      <c r="F56" s="385">
        <v>6440.99</v>
      </c>
      <c r="G56" s="236"/>
      <c r="H56" s="237">
        <v>5724.9818999999998</v>
      </c>
    </row>
    <row r="57" spans="1:8" s="3" customFormat="1" x14ac:dyDescent="0.2">
      <c r="A57" s="66" t="s">
        <v>266</v>
      </c>
      <c r="B57" s="43" t="s">
        <v>0</v>
      </c>
      <c r="C57" s="30"/>
      <c r="D57" s="254">
        <v>474.62</v>
      </c>
      <c r="E57" s="383">
        <v>0</v>
      </c>
      <c r="F57" s="385">
        <v>0</v>
      </c>
      <c r="G57" s="384">
        <v>3</v>
      </c>
      <c r="H57" s="238">
        <v>1423.8600000000001</v>
      </c>
    </row>
    <row r="58" spans="1:8" s="3" customFormat="1" x14ac:dyDescent="0.2">
      <c r="A58" s="66" t="s">
        <v>153</v>
      </c>
      <c r="B58" s="43" t="s">
        <v>0</v>
      </c>
      <c r="C58" s="30"/>
      <c r="D58" s="254">
        <v>147</v>
      </c>
      <c r="E58" s="383">
        <v>0</v>
      </c>
      <c r="F58" s="385">
        <v>0</v>
      </c>
      <c r="G58" s="384">
        <v>1</v>
      </c>
      <c r="H58" s="238">
        <v>128</v>
      </c>
    </row>
    <row r="59" spans="1:8" s="3" customFormat="1" x14ac:dyDescent="0.2">
      <c r="A59" s="66" t="s">
        <v>202</v>
      </c>
      <c r="B59" s="43" t="s">
        <v>116</v>
      </c>
      <c r="C59" s="30"/>
      <c r="D59" s="254">
        <v>225.89</v>
      </c>
      <c r="E59" s="383">
        <v>0</v>
      </c>
      <c r="F59" s="385">
        <v>0</v>
      </c>
      <c r="G59" s="384">
        <v>1</v>
      </c>
      <c r="H59" s="238">
        <v>225.89</v>
      </c>
    </row>
    <row r="60" spans="1:8" s="3" customFormat="1" x14ac:dyDescent="0.2">
      <c r="A60" s="332" t="s">
        <v>302</v>
      </c>
      <c r="B60" s="2" t="s">
        <v>0</v>
      </c>
      <c r="C60" s="296"/>
      <c r="D60" s="261">
        <v>407.4</v>
      </c>
      <c r="E60" s="383">
        <v>0</v>
      </c>
      <c r="F60" s="385">
        <v>0</v>
      </c>
      <c r="G60" s="384">
        <v>1</v>
      </c>
      <c r="H60" s="238">
        <v>400</v>
      </c>
    </row>
    <row r="61" spans="1:8" x14ac:dyDescent="0.2">
      <c r="A61" s="83" t="s">
        <v>328</v>
      </c>
      <c r="B61" s="43" t="s">
        <v>0</v>
      </c>
      <c r="C61" s="30"/>
      <c r="D61" s="254">
        <v>162.62</v>
      </c>
      <c r="E61" s="383">
        <v>0</v>
      </c>
      <c r="F61" s="385">
        <v>0</v>
      </c>
      <c r="G61" s="384">
        <v>1</v>
      </c>
      <c r="H61" s="238">
        <v>162.62</v>
      </c>
    </row>
    <row r="62" spans="1:8" s="3" customFormat="1" x14ac:dyDescent="0.2">
      <c r="A62" s="333" t="s">
        <v>301</v>
      </c>
      <c r="B62" s="43" t="s">
        <v>116</v>
      </c>
      <c r="C62" s="30"/>
      <c r="D62" s="254">
        <v>280.04000000000002</v>
      </c>
      <c r="E62" s="383">
        <v>0</v>
      </c>
      <c r="F62" s="385">
        <v>0</v>
      </c>
      <c r="G62" s="384">
        <v>11</v>
      </c>
      <c r="H62" s="238">
        <v>3080.44</v>
      </c>
    </row>
    <row r="63" spans="1:8" s="3" customFormat="1" x14ac:dyDescent="0.2">
      <c r="A63" s="198" t="s">
        <v>267</v>
      </c>
      <c r="B63" s="43" t="s">
        <v>1</v>
      </c>
      <c r="C63" s="30"/>
      <c r="D63" s="254">
        <v>154</v>
      </c>
      <c r="E63" s="383">
        <v>0</v>
      </c>
      <c r="F63" s="385">
        <v>0</v>
      </c>
      <c r="G63" s="384">
        <v>0.74</v>
      </c>
      <c r="H63" s="238">
        <v>172.05189999999999</v>
      </c>
    </row>
    <row r="64" spans="1:8" s="3" customFormat="1" ht="13.5" thickBot="1" x14ac:dyDescent="0.25">
      <c r="A64" s="198" t="s">
        <v>182</v>
      </c>
      <c r="B64" s="43" t="s">
        <v>1</v>
      </c>
      <c r="C64" s="30"/>
      <c r="D64" s="254">
        <v>671</v>
      </c>
      <c r="E64" s="383">
        <v>0</v>
      </c>
      <c r="F64" s="385">
        <v>0</v>
      </c>
      <c r="G64" s="384">
        <v>0.36</v>
      </c>
      <c r="H64" s="238">
        <v>132.12</v>
      </c>
    </row>
    <row r="65" spans="1:8" s="12" customFormat="1" ht="33.75" customHeight="1" thickBot="1" x14ac:dyDescent="0.25">
      <c r="A65" s="498" t="s">
        <v>46</v>
      </c>
      <c r="B65" s="499"/>
      <c r="C65" s="499"/>
      <c r="D65" s="500"/>
      <c r="E65" s="229"/>
      <c r="F65" s="230">
        <v>907053.28</v>
      </c>
      <c r="G65" s="229"/>
      <c r="H65" s="230">
        <v>852424.60600000003</v>
      </c>
    </row>
    <row r="66" spans="1:8" s="12" customFormat="1" ht="26.25" thickBot="1" x14ac:dyDescent="0.25">
      <c r="A66" s="337" t="s">
        <v>47</v>
      </c>
      <c r="B66" s="338"/>
      <c r="C66" s="339"/>
      <c r="D66" s="415"/>
      <c r="E66" s="387">
        <v>4</v>
      </c>
      <c r="F66" s="388">
        <v>281961.55</v>
      </c>
      <c r="G66" s="389">
        <v>4</v>
      </c>
      <c r="H66" s="390">
        <v>280684.03999999998</v>
      </c>
    </row>
    <row r="67" spans="1:8" s="12" customFormat="1" ht="26.25" thickBot="1" x14ac:dyDescent="0.25">
      <c r="A67" s="128" t="s">
        <v>157</v>
      </c>
      <c r="B67" s="123"/>
      <c r="C67" s="295"/>
      <c r="D67" s="257"/>
      <c r="E67" s="173">
        <v>0</v>
      </c>
      <c r="F67" s="174">
        <v>28637.22</v>
      </c>
      <c r="G67" s="208"/>
      <c r="H67" s="230">
        <v>10660.25</v>
      </c>
    </row>
    <row r="68" spans="1:8" s="3" customFormat="1" x14ac:dyDescent="0.2">
      <c r="A68" s="133" t="s">
        <v>158</v>
      </c>
      <c r="B68" s="137" t="s">
        <v>9</v>
      </c>
      <c r="C68" s="107">
        <v>3</v>
      </c>
      <c r="D68" s="409">
        <v>37.21</v>
      </c>
      <c r="E68" s="434">
        <v>240</v>
      </c>
      <c r="F68" s="435">
        <v>26787.599999999999</v>
      </c>
      <c r="G68" s="381">
        <v>191</v>
      </c>
      <c r="H68" s="382">
        <v>6961.25</v>
      </c>
    </row>
    <row r="69" spans="1:8" s="3" customFormat="1" x14ac:dyDescent="0.2">
      <c r="A69" s="143" t="s">
        <v>45</v>
      </c>
      <c r="B69" s="137"/>
      <c r="C69" s="144"/>
      <c r="D69" s="411"/>
      <c r="E69" s="383">
        <v>0</v>
      </c>
      <c r="F69" s="385">
        <v>1849.62</v>
      </c>
      <c r="G69" s="236"/>
      <c r="H69" s="237">
        <v>3699</v>
      </c>
    </row>
    <row r="70" spans="1:8" s="3" customFormat="1" ht="13.5" thickBot="1" x14ac:dyDescent="0.25">
      <c r="A70" s="135" t="s">
        <v>48</v>
      </c>
      <c r="B70" s="137" t="s">
        <v>222</v>
      </c>
      <c r="C70" s="107">
        <v>1</v>
      </c>
      <c r="D70" s="409">
        <v>61.65</v>
      </c>
      <c r="E70" s="436">
        <v>30</v>
      </c>
      <c r="F70" s="437">
        <v>1849.62</v>
      </c>
      <c r="G70" s="384">
        <v>60</v>
      </c>
      <c r="H70" s="238">
        <v>3699</v>
      </c>
    </row>
    <row r="71" spans="1:8" s="12" customFormat="1" ht="39" thickBot="1" x14ac:dyDescent="0.25">
      <c r="A71" s="23" t="s">
        <v>52</v>
      </c>
      <c r="B71" s="56"/>
      <c r="C71" s="297"/>
      <c r="D71" s="263"/>
      <c r="E71" s="398"/>
      <c r="F71" s="399">
        <v>149634.25</v>
      </c>
      <c r="G71" s="398"/>
      <c r="H71" s="399">
        <v>103629.98</v>
      </c>
    </row>
    <row r="72" spans="1:8" s="3" customFormat="1" ht="35.25" customHeight="1" x14ac:dyDescent="0.2">
      <c r="A72" s="147" t="s">
        <v>53</v>
      </c>
      <c r="B72" s="39"/>
      <c r="C72" s="44"/>
      <c r="D72" s="253"/>
      <c r="E72" s="379">
        <v>0</v>
      </c>
      <c r="F72" s="380">
        <v>22815.49</v>
      </c>
      <c r="G72" s="400"/>
      <c r="H72" s="432">
        <v>17698.239999999998</v>
      </c>
    </row>
    <row r="73" spans="1:8" s="3" customFormat="1" x14ac:dyDescent="0.2">
      <c r="A73" s="70" t="s">
        <v>14</v>
      </c>
      <c r="B73" s="11" t="s">
        <v>1</v>
      </c>
      <c r="C73" s="141">
        <v>1</v>
      </c>
      <c r="D73" s="264">
        <v>1.24</v>
      </c>
      <c r="E73" s="436">
        <v>9921.2000000000007</v>
      </c>
      <c r="F73" s="437">
        <v>12302.29</v>
      </c>
      <c r="G73" s="384">
        <v>6160</v>
      </c>
      <c r="H73" s="238">
        <v>7638.4</v>
      </c>
    </row>
    <row r="74" spans="1:8" s="3" customFormat="1" x14ac:dyDescent="0.2">
      <c r="A74" s="71" t="s">
        <v>15</v>
      </c>
      <c r="B74" s="59" t="s">
        <v>1</v>
      </c>
      <c r="C74" s="107">
        <v>12</v>
      </c>
      <c r="D74" s="264">
        <v>0.51</v>
      </c>
      <c r="E74" s="436">
        <v>1434</v>
      </c>
      <c r="F74" s="437">
        <v>8776.08</v>
      </c>
      <c r="G74" s="384">
        <v>1434</v>
      </c>
      <c r="H74" s="238">
        <v>8761.7400000000016</v>
      </c>
    </row>
    <row r="75" spans="1:8" s="3" customFormat="1" x14ac:dyDescent="0.2">
      <c r="A75" s="72" t="s">
        <v>16</v>
      </c>
      <c r="B75" s="59" t="s">
        <v>17</v>
      </c>
      <c r="C75" s="107">
        <v>12</v>
      </c>
      <c r="D75" s="264">
        <v>72.38</v>
      </c>
      <c r="E75" s="436">
        <v>2</v>
      </c>
      <c r="F75" s="437">
        <v>1737.12</v>
      </c>
      <c r="G75" s="384">
        <v>2</v>
      </c>
      <c r="H75" s="238">
        <v>1298.0999999999999</v>
      </c>
    </row>
    <row r="76" spans="1:8" s="3" customFormat="1" x14ac:dyDescent="0.2">
      <c r="A76" s="232" t="s">
        <v>45</v>
      </c>
      <c r="B76" s="233"/>
      <c r="C76" s="144"/>
      <c r="D76" s="253"/>
      <c r="E76" s="383">
        <v>0</v>
      </c>
      <c r="F76" s="385">
        <v>101831.24</v>
      </c>
      <c r="G76" s="234"/>
      <c r="H76" s="235">
        <v>39886.589999999997</v>
      </c>
    </row>
    <row r="77" spans="1:8" s="3" customFormat="1" x14ac:dyDescent="0.2">
      <c r="A77" s="148" t="s">
        <v>318</v>
      </c>
      <c r="B77" s="137"/>
      <c r="C77" s="141"/>
      <c r="D77" s="417"/>
      <c r="E77" s="436"/>
      <c r="F77" s="437"/>
      <c r="G77" s="236"/>
      <c r="H77" s="237">
        <f>H78</f>
        <v>1728.09</v>
      </c>
    </row>
    <row r="78" spans="1:8" s="3" customFormat="1" x14ac:dyDescent="0.2">
      <c r="A78" s="102" t="s">
        <v>274</v>
      </c>
      <c r="B78" s="137" t="s">
        <v>0</v>
      </c>
      <c r="C78" s="141">
        <v>1</v>
      </c>
      <c r="D78" s="418">
        <v>1728.09</v>
      </c>
      <c r="E78" s="436"/>
      <c r="F78" s="437"/>
      <c r="G78" s="384">
        <v>1</v>
      </c>
      <c r="H78" s="238">
        <v>1728.09</v>
      </c>
    </row>
    <row r="79" spans="1:8" s="3" customFormat="1" x14ac:dyDescent="0.2">
      <c r="A79" s="149" t="s">
        <v>172</v>
      </c>
      <c r="B79" s="57"/>
      <c r="C79" s="45"/>
      <c r="D79" s="417">
        <v>0.28000000000000003</v>
      </c>
      <c r="E79" s="383">
        <v>10636</v>
      </c>
      <c r="F79" s="385">
        <v>101831.24</v>
      </c>
      <c r="G79" s="236"/>
      <c r="H79" s="237">
        <v>38158.500000000007</v>
      </c>
    </row>
    <row r="80" spans="1:8" s="3" customFormat="1" x14ac:dyDescent="0.2">
      <c r="A80" s="342" t="s">
        <v>184</v>
      </c>
      <c r="B80" s="62" t="s">
        <v>0</v>
      </c>
      <c r="C80" s="30">
        <v>1</v>
      </c>
      <c r="D80" s="266">
        <v>756.38</v>
      </c>
      <c r="E80" s="383">
        <v>0</v>
      </c>
      <c r="F80" s="385">
        <v>0</v>
      </c>
      <c r="G80" s="384">
        <v>2</v>
      </c>
      <c r="H80" s="238">
        <v>1512.76</v>
      </c>
    </row>
    <row r="81" spans="1:8" s="3" customFormat="1" x14ac:dyDescent="0.2">
      <c r="A81" s="344" t="s">
        <v>189</v>
      </c>
      <c r="B81" s="62" t="s">
        <v>0</v>
      </c>
      <c r="C81" s="30">
        <v>1</v>
      </c>
      <c r="D81" s="267">
        <v>1509.82</v>
      </c>
      <c r="E81" s="383">
        <v>0</v>
      </c>
      <c r="F81" s="385">
        <v>0</v>
      </c>
      <c r="G81" s="384">
        <v>1</v>
      </c>
      <c r="H81" s="238">
        <v>1509.82</v>
      </c>
    </row>
    <row r="82" spans="1:8" s="16" customFormat="1" x14ac:dyDescent="0.2">
      <c r="A82" s="346" t="s">
        <v>251</v>
      </c>
      <c r="B82" s="55" t="s">
        <v>115</v>
      </c>
      <c r="C82" s="45"/>
      <c r="D82" s="254">
        <v>183.3</v>
      </c>
      <c r="E82" s="383">
        <v>0</v>
      </c>
      <c r="F82" s="385">
        <v>0</v>
      </c>
      <c r="G82" s="384">
        <v>190</v>
      </c>
      <c r="H82" s="238">
        <v>34416.800000000003</v>
      </c>
    </row>
    <row r="83" spans="1:8" s="16" customFormat="1" x14ac:dyDescent="0.2">
      <c r="A83" s="347" t="s">
        <v>124</v>
      </c>
      <c r="B83" s="103" t="s">
        <v>0</v>
      </c>
      <c r="C83" s="45"/>
      <c r="D83" s="254">
        <v>719.12</v>
      </c>
      <c r="E83" s="383">
        <v>0</v>
      </c>
      <c r="F83" s="385">
        <v>0</v>
      </c>
      <c r="G83" s="384">
        <v>1</v>
      </c>
      <c r="H83" s="238">
        <v>719.12</v>
      </c>
    </row>
    <row r="84" spans="1:8" s="16" customFormat="1" ht="36" x14ac:dyDescent="0.2">
      <c r="A84" s="104" t="s">
        <v>54</v>
      </c>
      <c r="B84" s="150" t="s">
        <v>17</v>
      </c>
      <c r="C84" s="170">
        <v>24</v>
      </c>
      <c r="D84" s="411">
        <v>62.24</v>
      </c>
      <c r="E84" s="383">
        <v>2</v>
      </c>
      <c r="F84" s="385">
        <v>2987.52</v>
      </c>
      <c r="G84" s="384">
        <v>2</v>
      </c>
      <c r="H84" s="237">
        <v>2037.6399999999999</v>
      </c>
    </row>
    <row r="85" spans="1:8" s="16" customFormat="1" x14ac:dyDescent="0.2">
      <c r="A85" s="351" t="s">
        <v>173</v>
      </c>
      <c r="B85" s="11" t="s">
        <v>17</v>
      </c>
      <c r="C85" s="45"/>
      <c r="D85" s="411">
        <v>11000</v>
      </c>
      <c r="E85" s="383">
        <v>2</v>
      </c>
      <c r="F85" s="385">
        <v>22000</v>
      </c>
      <c r="G85" s="236"/>
      <c r="H85" s="235">
        <v>44007.51</v>
      </c>
    </row>
    <row r="86" spans="1:8" s="16" customFormat="1" x14ac:dyDescent="0.2">
      <c r="A86" s="352" t="s">
        <v>296</v>
      </c>
      <c r="B86" s="47" t="s">
        <v>1</v>
      </c>
      <c r="C86" s="45"/>
      <c r="D86" s="254">
        <v>436.53</v>
      </c>
      <c r="E86" s="383">
        <v>0</v>
      </c>
      <c r="F86" s="385">
        <v>0</v>
      </c>
      <c r="G86" s="384">
        <v>8</v>
      </c>
      <c r="H86" s="238">
        <v>3492.24</v>
      </c>
    </row>
    <row r="87" spans="1:8" s="16" customFormat="1" x14ac:dyDescent="0.2">
      <c r="A87" s="352" t="s">
        <v>174</v>
      </c>
      <c r="B87" s="47" t="s">
        <v>116</v>
      </c>
      <c r="C87" s="45"/>
      <c r="D87" s="254">
        <v>1232.6199999999999</v>
      </c>
      <c r="E87" s="383">
        <v>0</v>
      </c>
      <c r="F87" s="385">
        <v>0</v>
      </c>
      <c r="G87" s="384">
        <v>4</v>
      </c>
      <c r="H87" s="238">
        <v>4930.4799999999996</v>
      </c>
    </row>
    <row r="88" spans="1:8" s="16" customFormat="1" x14ac:dyDescent="0.2">
      <c r="A88" s="352" t="s">
        <v>353</v>
      </c>
      <c r="B88" s="47" t="s">
        <v>0</v>
      </c>
      <c r="C88" s="45"/>
      <c r="D88" s="254">
        <v>791.2</v>
      </c>
      <c r="E88" s="383">
        <v>0</v>
      </c>
      <c r="F88" s="385">
        <v>0</v>
      </c>
      <c r="G88" s="384">
        <v>2</v>
      </c>
      <c r="H88" s="238">
        <v>1582.4</v>
      </c>
    </row>
    <row r="89" spans="1:8" s="16" customFormat="1" x14ac:dyDescent="0.2">
      <c r="A89" s="352" t="s">
        <v>358</v>
      </c>
      <c r="B89" s="43" t="s">
        <v>116</v>
      </c>
      <c r="C89" s="45"/>
      <c r="D89" s="254">
        <v>1131.42</v>
      </c>
      <c r="E89" s="383">
        <v>0</v>
      </c>
      <c r="F89" s="385">
        <v>0</v>
      </c>
      <c r="G89" s="384">
        <v>1</v>
      </c>
      <c r="H89" s="238">
        <v>1131.42</v>
      </c>
    </row>
    <row r="90" spans="1:8" s="3" customFormat="1" x14ac:dyDescent="0.2">
      <c r="A90" s="353" t="s">
        <v>123</v>
      </c>
      <c r="B90" s="47" t="s">
        <v>116</v>
      </c>
      <c r="C90" s="45"/>
      <c r="D90" s="254">
        <v>79.400000000000006</v>
      </c>
      <c r="E90" s="383">
        <v>0</v>
      </c>
      <c r="F90" s="385">
        <v>0</v>
      </c>
      <c r="G90" s="384">
        <v>33</v>
      </c>
      <c r="H90" s="238">
        <v>2620.2000000000003</v>
      </c>
    </row>
    <row r="91" spans="1:8" s="3" customFormat="1" x14ac:dyDescent="0.2">
      <c r="A91" s="354" t="s">
        <v>216</v>
      </c>
      <c r="B91" s="11" t="s">
        <v>0</v>
      </c>
      <c r="C91" s="30">
        <v>1</v>
      </c>
      <c r="D91" s="265">
        <v>773.27</v>
      </c>
      <c r="E91" s="383">
        <v>0</v>
      </c>
      <c r="F91" s="385">
        <v>0</v>
      </c>
      <c r="G91" s="384">
        <v>16</v>
      </c>
      <c r="H91" s="238">
        <v>12372.32</v>
      </c>
    </row>
    <row r="92" spans="1:8" s="3" customFormat="1" x14ac:dyDescent="0.2">
      <c r="A92" s="340" t="s">
        <v>212</v>
      </c>
      <c r="B92" s="46" t="s">
        <v>122</v>
      </c>
      <c r="C92" s="87">
        <v>1</v>
      </c>
      <c r="D92" s="254">
        <v>1676.1</v>
      </c>
      <c r="E92" s="383">
        <v>0</v>
      </c>
      <c r="F92" s="385">
        <v>0</v>
      </c>
      <c r="G92" s="384">
        <v>6</v>
      </c>
      <c r="H92" s="238">
        <v>10056.599999999999</v>
      </c>
    </row>
    <row r="93" spans="1:8" s="3" customFormat="1" x14ac:dyDescent="0.2">
      <c r="A93" s="429" t="s">
        <v>184</v>
      </c>
      <c r="B93" s="62" t="s">
        <v>0</v>
      </c>
      <c r="C93" s="30">
        <v>1</v>
      </c>
      <c r="D93" s="266">
        <v>756.38</v>
      </c>
      <c r="E93" s="383">
        <v>0</v>
      </c>
      <c r="F93" s="385">
        <v>0</v>
      </c>
      <c r="G93" s="384">
        <v>7</v>
      </c>
      <c r="H93" s="238">
        <v>5294.66</v>
      </c>
    </row>
    <row r="94" spans="1:8" s="3" customFormat="1" x14ac:dyDescent="0.2">
      <c r="A94" s="429" t="s">
        <v>187</v>
      </c>
      <c r="B94" s="62" t="s">
        <v>0</v>
      </c>
      <c r="C94" s="30">
        <v>1</v>
      </c>
      <c r="D94" s="267">
        <v>2345.67</v>
      </c>
      <c r="E94" s="383">
        <v>0</v>
      </c>
      <c r="F94" s="385">
        <v>0</v>
      </c>
      <c r="G94" s="384">
        <v>1</v>
      </c>
      <c r="H94" s="238">
        <v>2345.67</v>
      </c>
    </row>
    <row r="95" spans="1:8" s="3" customFormat="1" x14ac:dyDescent="0.2">
      <c r="A95" s="350" t="s">
        <v>125</v>
      </c>
      <c r="B95" s="40" t="s">
        <v>0</v>
      </c>
      <c r="C95" s="45"/>
      <c r="D95" s="254">
        <v>62.48</v>
      </c>
      <c r="E95" s="383">
        <v>0</v>
      </c>
      <c r="F95" s="385">
        <v>0</v>
      </c>
      <c r="G95" s="384">
        <v>1</v>
      </c>
      <c r="H95" s="238">
        <v>62.48</v>
      </c>
    </row>
    <row r="96" spans="1:8" s="3" customFormat="1" ht="13.5" thickBot="1" x14ac:dyDescent="0.25">
      <c r="A96" s="350" t="s">
        <v>128</v>
      </c>
      <c r="B96" s="40" t="s">
        <v>0</v>
      </c>
      <c r="C96" s="45"/>
      <c r="D96" s="254">
        <v>119.04</v>
      </c>
      <c r="E96" s="383">
        <v>0</v>
      </c>
      <c r="F96" s="385">
        <v>0</v>
      </c>
      <c r="G96" s="384">
        <v>1</v>
      </c>
      <c r="H96" s="238">
        <v>119.04</v>
      </c>
    </row>
    <row r="97" spans="1:8" s="3" customFormat="1" ht="39" thickBot="1" x14ac:dyDescent="0.25">
      <c r="A97" s="88" t="s">
        <v>161</v>
      </c>
      <c r="B97" s="41"/>
      <c r="C97" s="224"/>
      <c r="D97" s="270"/>
      <c r="E97" s="208"/>
      <c r="F97" s="230">
        <v>212708.88</v>
      </c>
      <c r="G97" s="208"/>
      <c r="H97" s="230">
        <v>199304.62000000002</v>
      </c>
    </row>
    <row r="98" spans="1:8" s="17" customFormat="1" ht="16.5" customHeight="1" x14ac:dyDescent="0.2">
      <c r="A98" s="104" t="s">
        <v>279</v>
      </c>
      <c r="B98" s="153" t="s">
        <v>222</v>
      </c>
      <c r="C98" s="154">
        <v>1</v>
      </c>
      <c r="D98" s="271">
        <v>20.38</v>
      </c>
      <c r="E98" s="434">
        <v>4316</v>
      </c>
      <c r="F98" s="435">
        <v>87960.08</v>
      </c>
      <c r="G98" s="381">
        <v>4316</v>
      </c>
      <c r="H98" s="382">
        <v>87960.08</v>
      </c>
    </row>
    <row r="99" spans="1:8" s="19" customFormat="1" x14ac:dyDescent="0.2">
      <c r="A99" s="155" t="s">
        <v>280</v>
      </c>
      <c r="B99" s="156" t="s">
        <v>106</v>
      </c>
      <c r="C99" s="144" t="s">
        <v>107</v>
      </c>
      <c r="D99" s="272" t="s">
        <v>377</v>
      </c>
      <c r="E99" s="436">
        <v>0</v>
      </c>
      <c r="F99" s="437">
        <v>73820</v>
      </c>
      <c r="G99" s="384">
        <v>2</v>
      </c>
      <c r="H99" s="238">
        <v>60850</v>
      </c>
    </row>
    <row r="100" spans="1:8" s="17" customFormat="1" x14ac:dyDescent="0.2">
      <c r="A100" s="66" t="s">
        <v>55</v>
      </c>
      <c r="B100" s="157" t="s">
        <v>17</v>
      </c>
      <c r="C100" s="141">
        <v>1</v>
      </c>
      <c r="D100" s="418">
        <v>868.52</v>
      </c>
      <c r="E100" s="436">
        <v>2</v>
      </c>
      <c r="F100" s="437">
        <v>1737.04</v>
      </c>
      <c r="G100" s="384">
        <v>2</v>
      </c>
      <c r="H100" s="238">
        <v>1737.04</v>
      </c>
    </row>
    <row r="101" spans="1:8" s="17" customFormat="1" x14ac:dyDescent="0.2">
      <c r="A101" s="58" t="s">
        <v>281</v>
      </c>
      <c r="B101" s="157" t="s">
        <v>17</v>
      </c>
      <c r="C101" s="141">
        <v>1</v>
      </c>
      <c r="D101" s="273">
        <v>434.26</v>
      </c>
      <c r="E101" s="436">
        <v>2</v>
      </c>
      <c r="F101" s="437">
        <v>868.52</v>
      </c>
      <c r="G101" s="384">
        <v>2</v>
      </c>
      <c r="H101" s="238">
        <v>868.52</v>
      </c>
    </row>
    <row r="102" spans="1:8" s="3" customFormat="1" x14ac:dyDescent="0.2">
      <c r="A102" s="66" t="s">
        <v>282</v>
      </c>
      <c r="B102" s="157" t="s">
        <v>17</v>
      </c>
      <c r="C102" s="141">
        <v>1</v>
      </c>
      <c r="D102" s="273">
        <v>434.26</v>
      </c>
      <c r="E102" s="436">
        <v>2</v>
      </c>
      <c r="F102" s="437">
        <v>868.52</v>
      </c>
      <c r="G102" s="384">
        <v>1</v>
      </c>
      <c r="H102" s="238">
        <v>434.26</v>
      </c>
    </row>
    <row r="103" spans="1:8" s="12" customFormat="1" ht="24.75" thickBot="1" x14ac:dyDescent="0.25">
      <c r="A103" s="58" t="s">
        <v>56</v>
      </c>
      <c r="B103" s="156" t="s">
        <v>65</v>
      </c>
      <c r="C103" s="107">
        <v>1</v>
      </c>
      <c r="D103" s="274">
        <v>0.96</v>
      </c>
      <c r="E103" s="436">
        <v>49432</v>
      </c>
      <c r="F103" s="437">
        <v>47454.720000000001</v>
      </c>
      <c r="G103" s="384">
        <v>49432</v>
      </c>
      <c r="H103" s="238">
        <v>47454.720000000001</v>
      </c>
    </row>
    <row r="104" spans="1:8" s="16" customFormat="1" ht="26.25" thickBot="1" x14ac:dyDescent="0.25">
      <c r="A104" s="160" t="s">
        <v>238</v>
      </c>
      <c r="B104" s="69"/>
      <c r="C104" s="224"/>
      <c r="D104" s="251"/>
      <c r="E104" s="239"/>
      <c r="F104" s="230">
        <v>10401.48</v>
      </c>
      <c r="G104" s="239"/>
      <c r="H104" s="230">
        <v>21464.510000000002</v>
      </c>
    </row>
    <row r="105" spans="1:8" s="16" customFormat="1" ht="17.25" customHeight="1" x14ac:dyDescent="0.2">
      <c r="A105" s="104" t="s">
        <v>159</v>
      </c>
      <c r="B105" s="161" t="s">
        <v>237</v>
      </c>
      <c r="C105" s="162">
        <v>12</v>
      </c>
      <c r="D105" s="264">
        <v>700</v>
      </c>
      <c r="E105" s="434">
        <v>1</v>
      </c>
      <c r="F105" s="435">
        <v>8546.52</v>
      </c>
      <c r="G105" s="381">
        <v>2</v>
      </c>
      <c r="H105" s="382">
        <v>16560</v>
      </c>
    </row>
    <row r="106" spans="1:8" s="16" customFormat="1" x14ac:dyDescent="0.2">
      <c r="A106" s="104" t="s">
        <v>160</v>
      </c>
      <c r="B106" s="163" t="s">
        <v>237</v>
      </c>
      <c r="C106" s="141">
        <v>12</v>
      </c>
      <c r="D106" s="264">
        <v>154.58000000000001</v>
      </c>
      <c r="E106" s="436">
        <v>1</v>
      </c>
      <c r="F106" s="437">
        <v>1854.96</v>
      </c>
      <c r="G106" s="381">
        <v>1</v>
      </c>
      <c r="H106" s="238">
        <v>1845.47</v>
      </c>
    </row>
    <row r="107" spans="1:8" s="16" customFormat="1" ht="13.5" thickBot="1" x14ac:dyDescent="0.25">
      <c r="A107" s="104" t="s">
        <v>323</v>
      </c>
      <c r="B107" s="158" t="s">
        <v>237</v>
      </c>
      <c r="C107" s="164">
        <v>12</v>
      </c>
      <c r="D107" s="253">
        <v>64.06</v>
      </c>
      <c r="E107" s="383">
        <v>0</v>
      </c>
      <c r="F107" s="385">
        <v>0</v>
      </c>
      <c r="G107" s="381">
        <v>4</v>
      </c>
      <c r="H107" s="238">
        <v>3059.04</v>
      </c>
    </row>
    <row r="108" spans="1:8" s="12" customFormat="1" ht="26.25" thickBot="1" x14ac:dyDescent="0.25">
      <c r="A108" s="165" t="s">
        <v>239</v>
      </c>
      <c r="B108" s="41"/>
      <c r="C108" s="224"/>
      <c r="D108" s="251"/>
      <c r="E108" s="208"/>
      <c r="F108" s="230">
        <v>30677.239999999998</v>
      </c>
      <c r="G108" s="208"/>
      <c r="H108" s="230">
        <v>49036.361999999994</v>
      </c>
    </row>
    <row r="109" spans="1:8" s="12" customFormat="1" ht="23.25" customHeight="1" x14ac:dyDescent="0.2">
      <c r="A109" s="166" t="s">
        <v>57</v>
      </c>
      <c r="B109" s="167"/>
      <c r="C109" s="141"/>
      <c r="D109" s="275"/>
      <c r="E109" s="383">
        <v>0</v>
      </c>
      <c r="F109" s="385">
        <v>13659.64</v>
      </c>
      <c r="G109" s="236"/>
      <c r="H109" s="237">
        <v>13585.021999999999</v>
      </c>
    </row>
    <row r="110" spans="1:8" s="12" customFormat="1" x14ac:dyDescent="0.2">
      <c r="A110" s="168" t="s">
        <v>18</v>
      </c>
      <c r="B110" s="167" t="s">
        <v>71</v>
      </c>
      <c r="C110" s="141">
        <v>12</v>
      </c>
      <c r="D110" s="276">
        <v>13.03</v>
      </c>
      <c r="E110" s="436">
        <v>80</v>
      </c>
      <c r="F110" s="437">
        <v>12508.8</v>
      </c>
      <c r="G110" s="384">
        <v>80</v>
      </c>
      <c r="H110" s="238">
        <v>12440.8</v>
      </c>
    </row>
    <row r="111" spans="1:8" s="12" customFormat="1" x14ac:dyDescent="0.2">
      <c r="A111" s="168" t="s">
        <v>19</v>
      </c>
      <c r="B111" s="167" t="s">
        <v>1</v>
      </c>
      <c r="C111" s="141">
        <v>12</v>
      </c>
      <c r="D111" s="276">
        <v>0.28999999999999998</v>
      </c>
      <c r="E111" s="436">
        <v>330.7</v>
      </c>
      <c r="F111" s="437">
        <v>1150.8399999999999</v>
      </c>
      <c r="G111" s="384">
        <v>330.7</v>
      </c>
      <c r="H111" s="238">
        <v>1144.2219999999998</v>
      </c>
    </row>
    <row r="112" spans="1:8" s="12" customFormat="1" ht="36" x14ac:dyDescent="0.2">
      <c r="A112" s="358" t="s">
        <v>240</v>
      </c>
      <c r="B112" s="167"/>
      <c r="C112" s="141" t="s">
        <v>241</v>
      </c>
      <c r="D112" s="275"/>
      <c r="E112" s="383">
        <v>0</v>
      </c>
      <c r="F112" s="385">
        <v>17017.599999999999</v>
      </c>
      <c r="G112" s="236"/>
      <c r="H112" s="237">
        <v>35451.339999999997</v>
      </c>
    </row>
    <row r="113" spans="1:8" s="12" customFormat="1" x14ac:dyDescent="0.2">
      <c r="A113" s="197" t="s">
        <v>297</v>
      </c>
      <c r="B113" s="40" t="s">
        <v>116</v>
      </c>
      <c r="C113" s="30"/>
      <c r="D113" s="254">
        <v>58.26</v>
      </c>
      <c r="E113" s="383">
        <v>0</v>
      </c>
      <c r="F113" s="385">
        <v>0</v>
      </c>
      <c r="G113" s="384">
        <v>240</v>
      </c>
      <c r="H113" s="238">
        <v>13982.4</v>
      </c>
    </row>
    <row r="114" spans="1:8" s="12" customFormat="1" x14ac:dyDescent="0.2">
      <c r="A114" s="340" t="s">
        <v>137</v>
      </c>
      <c r="B114" s="40" t="s">
        <v>0</v>
      </c>
      <c r="C114" s="30"/>
      <c r="D114" s="254">
        <v>27.69</v>
      </c>
      <c r="E114" s="383">
        <v>0</v>
      </c>
      <c r="F114" s="385">
        <v>0</v>
      </c>
      <c r="G114" s="384">
        <v>80</v>
      </c>
      <c r="H114" s="238">
        <v>2215.2000000000003</v>
      </c>
    </row>
    <row r="115" spans="1:8" s="12" customFormat="1" x14ac:dyDescent="0.2">
      <c r="A115" s="340" t="s">
        <v>138</v>
      </c>
      <c r="B115" s="40" t="s">
        <v>116</v>
      </c>
      <c r="C115" s="30"/>
      <c r="D115" s="254">
        <v>3335</v>
      </c>
      <c r="E115" s="383">
        <v>0</v>
      </c>
      <c r="F115" s="385">
        <v>0</v>
      </c>
      <c r="G115" s="384">
        <v>2</v>
      </c>
      <c r="H115" s="238">
        <v>6670</v>
      </c>
    </row>
    <row r="116" spans="1:8" s="12" customFormat="1" x14ac:dyDescent="0.2">
      <c r="A116" s="340" t="s">
        <v>139</v>
      </c>
      <c r="B116" s="40" t="s">
        <v>116</v>
      </c>
      <c r="C116" s="30"/>
      <c r="D116" s="254">
        <v>847.34</v>
      </c>
      <c r="E116" s="383">
        <v>0</v>
      </c>
      <c r="F116" s="385">
        <v>0</v>
      </c>
      <c r="G116" s="384">
        <v>9</v>
      </c>
      <c r="H116" s="238">
        <v>7626.0599999999995</v>
      </c>
    </row>
    <row r="117" spans="1:8" s="12" customFormat="1" x14ac:dyDescent="0.2">
      <c r="A117" s="340" t="s">
        <v>141</v>
      </c>
      <c r="B117" s="40" t="s">
        <v>116</v>
      </c>
      <c r="C117" s="30"/>
      <c r="D117" s="254">
        <v>218.27</v>
      </c>
      <c r="E117" s="383">
        <v>0</v>
      </c>
      <c r="F117" s="385">
        <v>0</v>
      </c>
      <c r="G117" s="384">
        <v>1</v>
      </c>
      <c r="H117" s="238">
        <v>218.27</v>
      </c>
    </row>
    <row r="118" spans="1:8" s="12" customFormat="1" x14ac:dyDescent="0.2">
      <c r="A118" s="330" t="s">
        <v>145</v>
      </c>
      <c r="B118" s="40" t="s">
        <v>116</v>
      </c>
      <c r="C118" s="30"/>
      <c r="D118" s="254">
        <v>153.97999999999999</v>
      </c>
      <c r="E118" s="383">
        <v>0</v>
      </c>
      <c r="F118" s="385">
        <v>0</v>
      </c>
      <c r="G118" s="384">
        <v>3.5</v>
      </c>
      <c r="H118" s="238">
        <v>538.92999999999995</v>
      </c>
    </row>
    <row r="119" spans="1:8" s="12" customFormat="1" x14ac:dyDescent="0.2">
      <c r="A119" s="359" t="s">
        <v>352</v>
      </c>
      <c r="B119" s="40" t="s">
        <v>116</v>
      </c>
      <c r="C119" s="30"/>
      <c r="D119" s="254">
        <v>47.04</v>
      </c>
      <c r="E119" s="383">
        <v>0</v>
      </c>
      <c r="F119" s="385">
        <v>0</v>
      </c>
      <c r="G119" s="384">
        <v>75</v>
      </c>
      <c r="H119" s="238">
        <v>3564.4799999999996</v>
      </c>
    </row>
    <row r="120" spans="1:8" s="12" customFormat="1" ht="13.5" thickBot="1" x14ac:dyDescent="0.25">
      <c r="A120" s="197" t="s">
        <v>292</v>
      </c>
      <c r="B120" s="40" t="s">
        <v>0</v>
      </c>
      <c r="C120" s="30"/>
      <c r="D120" s="254">
        <v>608.47</v>
      </c>
      <c r="E120" s="383">
        <v>0</v>
      </c>
      <c r="F120" s="385">
        <v>0</v>
      </c>
      <c r="G120" s="384">
        <v>1</v>
      </c>
      <c r="H120" s="238">
        <v>636</v>
      </c>
    </row>
    <row r="121" spans="1:8" s="3" customFormat="1" ht="26.25" thickBot="1" x14ac:dyDescent="0.25">
      <c r="A121" s="165" t="s">
        <v>242</v>
      </c>
      <c r="B121" s="169"/>
      <c r="C121" s="299"/>
      <c r="D121" s="277"/>
      <c r="E121" s="173">
        <v>0</v>
      </c>
      <c r="F121" s="174">
        <v>17621.8</v>
      </c>
      <c r="G121" s="208"/>
      <c r="H121" s="230">
        <v>14028.5</v>
      </c>
    </row>
    <row r="122" spans="1:8" s="3" customFormat="1" ht="24.75" thickBot="1" x14ac:dyDescent="0.25">
      <c r="A122" s="133" t="s">
        <v>58</v>
      </c>
      <c r="B122" s="150" t="s">
        <v>64</v>
      </c>
      <c r="C122" s="170">
        <v>1</v>
      </c>
      <c r="D122" s="253"/>
      <c r="E122" s="434">
        <v>10636</v>
      </c>
      <c r="F122" s="435">
        <v>17621.8</v>
      </c>
      <c r="G122" s="381">
        <v>10636</v>
      </c>
      <c r="H122" s="382">
        <v>14028.5</v>
      </c>
    </row>
    <row r="123" spans="1:8" s="12" customFormat="1" ht="26.25" customHeight="1" thickBot="1" x14ac:dyDescent="0.25">
      <c r="A123" s="171" t="s">
        <v>243</v>
      </c>
      <c r="B123" s="172"/>
      <c r="C123" s="300"/>
      <c r="D123" s="278"/>
      <c r="E123" s="173">
        <v>4</v>
      </c>
      <c r="F123" s="174">
        <v>175410.86</v>
      </c>
      <c r="G123" s="208">
        <v>4</v>
      </c>
      <c r="H123" s="230">
        <v>173616.34400000001</v>
      </c>
    </row>
    <row r="124" spans="1:8" s="12" customFormat="1" ht="36" x14ac:dyDescent="0.2">
      <c r="A124" s="175" t="s">
        <v>22</v>
      </c>
      <c r="B124" s="176" t="s">
        <v>0</v>
      </c>
      <c r="C124" s="154">
        <v>12</v>
      </c>
      <c r="D124" s="420">
        <v>3436.68</v>
      </c>
      <c r="E124" s="434">
        <v>4</v>
      </c>
      <c r="F124" s="435">
        <v>164960.59</v>
      </c>
      <c r="G124" s="381">
        <v>4</v>
      </c>
      <c r="H124" s="382">
        <v>164068.32</v>
      </c>
    </row>
    <row r="125" spans="1:8" s="3" customFormat="1" x14ac:dyDescent="0.2">
      <c r="A125" s="360" t="s">
        <v>21</v>
      </c>
      <c r="B125" s="177" t="s">
        <v>0</v>
      </c>
      <c r="C125" s="107">
        <v>12</v>
      </c>
      <c r="D125" s="275">
        <v>9.7040000000000006</v>
      </c>
      <c r="E125" s="436">
        <v>4</v>
      </c>
      <c r="F125" s="437">
        <v>1368</v>
      </c>
      <c r="G125" s="381">
        <v>4</v>
      </c>
      <c r="H125" s="382">
        <v>465.74400000000003</v>
      </c>
    </row>
    <row r="126" spans="1:8" s="3" customFormat="1" ht="24.75" thickBot="1" x14ac:dyDescent="0.25">
      <c r="A126" s="361" t="s">
        <v>59</v>
      </c>
      <c r="B126" s="178" t="s">
        <v>0</v>
      </c>
      <c r="C126" s="159">
        <v>1</v>
      </c>
      <c r="D126" s="421">
        <v>2270.5700000000002</v>
      </c>
      <c r="E126" s="436">
        <v>4</v>
      </c>
      <c r="F126" s="437">
        <v>9082.27</v>
      </c>
      <c r="G126" s="384">
        <v>4</v>
      </c>
      <c r="H126" s="238">
        <v>9082.2800000000007</v>
      </c>
    </row>
    <row r="127" spans="1:8" s="3" customFormat="1" ht="19.5" customHeight="1" thickBot="1" x14ac:dyDescent="0.25">
      <c r="A127" s="501" t="s">
        <v>60</v>
      </c>
      <c r="B127" s="502"/>
      <c r="C127" s="502"/>
      <c r="D127" s="503"/>
      <c r="E127" s="208"/>
      <c r="F127" s="230">
        <v>735551.1100000001</v>
      </c>
      <c r="G127" s="208"/>
      <c r="H127" s="230">
        <v>732986.32159999991</v>
      </c>
    </row>
    <row r="128" spans="1:8" s="3" customFormat="1" ht="26.25" thickBot="1" x14ac:dyDescent="0.25">
      <c r="A128" s="179" t="s">
        <v>244</v>
      </c>
      <c r="B128" s="105"/>
      <c r="C128" s="183"/>
      <c r="D128" s="279"/>
      <c r="E128" s="173">
        <v>1579.5</v>
      </c>
      <c r="F128" s="174">
        <v>297427.20000000001</v>
      </c>
      <c r="G128" s="208">
        <v>1579.5</v>
      </c>
      <c r="H128" s="230">
        <v>295297.90399999998</v>
      </c>
    </row>
    <row r="129" spans="1:8" s="3" customFormat="1" ht="24" x14ac:dyDescent="0.2">
      <c r="A129" s="362" t="s">
        <v>163</v>
      </c>
      <c r="B129" s="64" t="s">
        <v>64</v>
      </c>
      <c r="C129" s="301" t="s">
        <v>260</v>
      </c>
      <c r="D129" s="270" t="s">
        <v>245</v>
      </c>
      <c r="E129" s="434">
        <v>10636</v>
      </c>
      <c r="F129" s="435">
        <v>285174.53000000003</v>
      </c>
      <c r="G129" s="381">
        <v>10636</v>
      </c>
      <c r="H129" s="382">
        <v>283236.68</v>
      </c>
    </row>
    <row r="130" spans="1:8" s="3" customFormat="1" ht="24.75" thickBot="1" x14ac:dyDescent="0.25">
      <c r="A130" s="180" t="s">
        <v>256</v>
      </c>
      <c r="B130" s="11" t="s">
        <v>64</v>
      </c>
      <c r="C130" s="195">
        <v>12</v>
      </c>
      <c r="D130" s="319">
        <v>9.6000000000000002E-2</v>
      </c>
      <c r="E130" s="436">
        <v>10636</v>
      </c>
      <c r="F130" s="437">
        <v>12252.67</v>
      </c>
      <c r="G130" s="381">
        <v>10636</v>
      </c>
      <c r="H130" s="238">
        <v>12061.224</v>
      </c>
    </row>
    <row r="131" spans="1:8" s="12" customFormat="1" ht="51.75" thickBot="1" x14ac:dyDescent="0.25">
      <c r="A131" s="181" t="s">
        <v>246</v>
      </c>
      <c r="B131" s="63" t="s">
        <v>64</v>
      </c>
      <c r="C131" s="290" t="s">
        <v>70</v>
      </c>
      <c r="D131" s="251" t="s">
        <v>245</v>
      </c>
      <c r="E131" s="173">
        <v>6792</v>
      </c>
      <c r="F131" s="174">
        <v>348302.89</v>
      </c>
      <c r="G131" s="239">
        <v>6792</v>
      </c>
      <c r="H131" s="230">
        <v>346733.6</v>
      </c>
    </row>
    <row r="132" spans="1:8" s="12" customFormat="1" ht="64.5" thickBot="1" x14ac:dyDescent="0.25">
      <c r="A132" s="182" t="s">
        <v>247</v>
      </c>
      <c r="B132" s="240" t="s">
        <v>64</v>
      </c>
      <c r="C132" s="302">
        <v>1</v>
      </c>
      <c r="D132" s="422">
        <v>3.4666666666666665E-3</v>
      </c>
      <c r="E132" s="173">
        <v>10636</v>
      </c>
      <c r="F132" s="174">
        <v>478.62</v>
      </c>
      <c r="G132" s="239">
        <v>10636</v>
      </c>
      <c r="H132" s="230">
        <v>442.45759999999996</v>
      </c>
    </row>
    <row r="133" spans="1:8" s="12" customFormat="1" ht="39.75" customHeight="1" thickBot="1" x14ac:dyDescent="0.25">
      <c r="A133" s="165" t="s">
        <v>248</v>
      </c>
      <c r="B133" s="241" t="s">
        <v>64</v>
      </c>
      <c r="C133" s="303">
        <v>12</v>
      </c>
      <c r="D133" s="280">
        <v>0.77</v>
      </c>
      <c r="E133" s="173">
        <v>10636</v>
      </c>
      <c r="F133" s="174">
        <v>89342.399999999994</v>
      </c>
      <c r="G133" s="239">
        <v>10636</v>
      </c>
      <c r="H133" s="230">
        <v>90512.36</v>
      </c>
    </row>
    <row r="134" spans="1:8" s="3" customFormat="1" ht="15.75" thickBot="1" x14ac:dyDescent="0.25">
      <c r="A134" s="189" t="s">
        <v>62</v>
      </c>
      <c r="B134" s="190"/>
      <c r="C134" s="191"/>
      <c r="D134" s="423"/>
      <c r="E134" s="173">
        <v>10636</v>
      </c>
      <c r="F134" s="174">
        <v>620291.52</v>
      </c>
      <c r="G134" s="208">
        <v>10636</v>
      </c>
      <c r="H134" s="230">
        <v>611038.19999999995</v>
      </c>
    </row>
    <row r="135" spans="1:8" s="3" customFormat="1" ht="18" thickBot="1" x14ac:dyDescent="0.25">
      <c r="A135" s="106" t="s">
        <v>249</v>
      </c>
      <c r="B135" s="137" t="s">
        <v>64</v>
      </c>
      <c r="C135" s="107">
        <v>12</v>
      </c>
      <c r="D135" s="424">
        <v>4.8600000000000003</v>
      </c>
      <c r="E135" s="436">
        <v>10636</v>
      </c>
      <c r="F135" s="437">
        <v>620291.52</v>
      </c>
      <c r="G135" s="384">
        <v>10636</v>
      </c>
      <c r="H135" s="238">
        <v>611038.19999999995</v>
      </c>
    </row>
    <row r="136" spans="1:8" s="3" customFormat="1" ht="15.75" thickBot="1" x14ac:dyDescent="0.25">
      <c r="A136" s="111" t="s">
        <v>179</v>
      </c>
      <c r="B136" s="65"/>
      <c r="C136" s="48"/>
      <c r="D136" s="284"/>
      <c r="E136" s="173">
        <v>0</v>
      </c>
      <c r="F136" s="174">
        <v>47391.77</v>
      </c>
      <c r="G136" s="401"/>
      <c r="H136" s="230">
        <v>30536.100000000002</v>
      </c>
    </row>
    <row r="137" spans="1:8" s="3" customFormat="1" ht="13.5" thickBot="1" x14ac:dyDescent="0.25">
      <c r="A137" s="49" t="s">
        <v>284</v>
      </c>
      <c r="B137" s="41"/>
      <c r="C137" s="93"/>
      <c r="D137" s="285"/>
      <c r="E137" s="173">
        <v>0</v>
      </c>
      <c r="F137" s="174">
        <v>40961.9</v>
      </c>
      <c r="G137" s="402"/>
      <c r="H137" s="230">
        <v>19266.460000000003</v>
      </c>
    </row>
    <row r="138" spans="1:8" s="3" customFormat="1" x14ac:dyDescent="0.2">
      <c r="A138" s="66" t="s">
        <v>162</v>
      </c>
      <c r="B138" s="221" t="s">
        <v>116</v>
      </c>
      <c r="C138" s="45"/>
      <c r="D138" s="269">
        <v>1044.4000000000001</v>
      </c>
      <c r="E138" s="436">
        <v>0</v>
      </c>
      <c r="F138" s="437">
        <v>0</v>
      </c>
      <c r="G138" s="384">
        <v>15</v>
      </c>
      <c r="H138" s="238">
        <v>15666.000000000002</v>
      </c>
    </row>
    <row r="139" spans="1:8" s="3" customFormat="1" ht="13.5" thickBot="1" x14ac:dyDescent="0.25">
      <c r="A139" s="196" t="s">
        <v>340</v>
      </c>
      <c r="B139" s="221" t="s">
        <v>0</v>
      </c>
      <c r="C139" s="45"/>
      <c r="D139" s="261">
        <v>1800.23</v>
      </c>
      <c r="E139" s="436">
        <v>0</v>
      </c>
      <c r="F139" s="437">
        <v>0</v>
      </c>
      <c r="G139" s="384">
        <v>2</v>
      </c>
      <c r="H139" s="238">
        <v>3600.46</v>
      </c>
    </row>
    <row r="140" spans="1:8" s="3" customFormat="1" ht="13.5" thickBot="1" x14ac:dyDescent="0.25">
      <c r="A140" s="202" t="s">
        <v>287</v>
      </c>
      <c r="B140" s="203"/>
      <c r="C140" s="291"/>
      <c r="D140" s="287"/>
      <c r="E140" s="173">
        <v>0</v>
      </c>
      <c r="F140" s="174">
        <v>6429.87</v>
      </c>
      <c r="G140" s="208"/>
      <c r="H140" s="230">
        <v>11269.64</v>
      </c>
    </row>
    <row r="141" spans="1:8" s="3" customFormat="1" ht="24.75" thickBot="1" x14ac:dyDescent="0.25">
      <c r="A141" s="204" t="s">
        <v>288</v>
      </c>
      <c r="B141" s="137" t="s">
        <v>0</v>
      </c>
      <c r="C141" s="107">
        <v>1</v>
      </c>
      <c r="D141" s="424">
        <v>1624.25</v>
      </c>
      <c r="E141" s="383">
        <v>0</v>
      </c>
      <c r="F141" s="385">
        <v>0</v>
      </c>
      <c r="G141" s="384">
        <v>3</v>
      </c>
      <c r="H141" s="238">
        <v>11269.64</v>
      </c>
    </row>
    <row r="142" spans="1:8" s="3" customFormat="1" ht="15.75" thickBot="1" x14ac:dyDescent="0.25">
      <c r="A142" s="205" t="s">
        <v>371</v>
      </c>
      <c r="B142" s="63"/>
      <c r="C142" s="305"/>
      <c r="D142" s="427"/>
      <c r="E142" s="32"/>
      <c r="F142" s="230">
        <v>2827508.9200000004</v>
      </c>
      <c r="G142" s="32"/>
      <c r="H142" s="230">
        <v>2258117.2799</v>
      </c>
    </row>
    <row r="143" spans="1:8" s="3" customFormat="1" x14ac:dyDescent="0.2">
      <c r="A143" s="81"/>
      <c r="B143" s="82"/>
      <c r="C143" s="28"/>
      <c r="D143" s="67"/>
      <c r="E143" s="94"/>
      <c r="F143" s="94"/>
      <c r="G143" s="94"/>
      <c r="H143" s="94"/>
    </row>
    <row r="144" spans="1:8" s="3" customFormat="1" x14ac:dyDescent="0.2">
      <c r="A144" s="484" t="s">
        <v>379</v>
      </c>
      <c r="B144" s="484"/>
      <c r="C144" s="484"/>
      <c r="D144" s="67"/>
      <c r="E144" s="94"/>
      <c r="F144" s="94"/>
      <c r="G144" s="94"/>
      <c r="H144" s="94"/>
    </row>
    <row r="145" spans="1:8" x14ac:dyDescent="0.2">
      <c r="A145" s="81"/>
      <c r="B145" s="82"/>
      <c r="C145" s="28"/>
    </row>
    <row r="146" spans="1:8" x14ac:dyDescent="0.2">
      <c r="A146" s="249" t="s">
        <v>380</v>
      </c>
      <c r="B146" s="82"/>
      <c r="C146" s="28"/>
      <c r="D146" s="74"/>
    </row>
    <row r="147" spans="1:8" x14ac:dyDescent="0.2">
      <c r="A147" s="81"/>
      <c r="B147" s="82"/>
      <c r="C147" s="28"/>
      <c r="D147" s="74"/>
    </row>
    <row r="148" spans="1:8" x14ac:dyDescent="0.2">
      <c r="A148" s="81"/>
      <c r="B148" s="82"/>
      <c r="C148" s="28"/>
      <c r="D148" s="74"/>
    </row>
    <row r="149" spans="1:8" s="3" customFormat="1" x14ac:dyDescent="0.2">
      <c r="A149" s="81"/>
      <c r="B149" s="82"/>
      <c r="C149" s="28"/>
      <c r="D149" s="74"/>
      <c r="E149" s="94"/>
      <c r="F149" s="94"/>
      <c r="G149" s="94"/>
      <c r="H149" s="94"/>
    </row>
    <row r="150" spans="1:8" s="3" customFormat="1" x14ac:dyDescent="0.2">
      <c r="A150" s="81"/>
      <c r="B150" s="82"/>
      <c r="C150" s="28"/>
      <c r="D150" s="74"/>
      <c r="E150" s="94"/>
      <c r="F150" s="94"/>
      <c r="G150" s="94"/>
      <c r="H150" s="94"/>
    </row>
    <row r="151" spans="1:8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8" s="3" customFormat="1" x14ac:dyDescent="0.2">
      <c r="A152" s="81"/>
      <c r="B152" s="82"/>
      <c r="C152" s="28"/>
      <c r="D152" s="67"/>
      <c r="E152" s="94"/>
      <c r="F152" s="94"/>
      <c r="G152" s="94"/>
      <c r="H152" s="94"/>
    </row>
    <row r="153" spans="1:8" s="12" customFormat="1" x14ac:dyDescent="0.2">
      <c r="A153" s="81"/>
      <c r="B153" s="82"/>
      <c r="C153" s="28"/>
      <c r="D153" s="67"/>
      <c r="E153" s="94"/>
      <c r="F153" s="94"/>
      <c r="G153" s="94"/>
      <c r="H153" s="94"/>
    </row>
    <row r="154" spans="1:8" s="3" customFormat="1" x14ac:dyDescent="0.2">
      <c r="A154" s="81"/>
      <c r="B154" s="82"/>
      <c r="C154" s="28"/>
      <c r="D154" s="67"/>
      <c r="E154" s="95"/>
      <c r="F154" s="95"/>
      <c r="G154" s="403"/>
      <c r="H154" s="403"/>
    </row>
    <row r="155" spans="1:8" s="3" customFormat="1" x14ac:dyDescent="0.2">
      <c r="A155" s="81"/>
      <c r="B155" s="82"/>
      <c r="C155" s="28"/>
      <c r="D155" s="67"/>
      <c r="E155" s="95"/>
      <c r="F155" s="95"/>
      <c r="G155" s="403"/>
      <c r="H155" s="403"/>
    </row>
    <row r="156" spans="1:8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57" spans="1:8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9" spans="1:8" x14ac:dyDescent="0.2">
      <c r="A169" s="1"/>
      <c r="B169" s="1"/>
      <c r="C169" s="306"/>
      <c r="D169" s="94"/>
    </row>
    <row r="170" spans="1:8" x14ac:dyDescent="0.2">
      <c r="A170" s="1"/>
      <c r="B170" s="1"/>
      <c r="C170" s="306"/>
      <c r="D170" s="94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9" spans="1:4" x14ac:dyDescent="0.2">
      <c r="A179" s="1"/>
      <c r="B179" s="1"/>
      <c r="C179" s="306"/>
      <c r="D179" s="94"/>
    </row>
    <row r="180" spans="1:4" x14ac:dyDescent="0.2">
      <c r="A180" s="1"/>
      <c r="B180" s="1"/>
      <c r="C180" s="306"/>
      <c r="D180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9" spans="1:4" x14ac:dyDescent="0.2">
      <c r="A189" s="1"/>
      <c r="B189" s="1"/>
      <c r="C189" s="306"/>
      <c r="D189" s="94"/>
    </row>
    <row r="190" spans="1:4" x14ac:dyDescent="0.2">
      <c r="A190" s="1"/>
      <c r="B190" s="1"/>
      <c r="C190" s="306"/>
      <c r="D190" s="94"/>
    </row>
  </sheetData>
  <mergeCells count="12">
    <mergeCell ref="A65:D65"/>
    <mergeCell ref="A127:D127"/>
    <mergeCell ref="E24:F24"/>
    <mergeCell ref="G24:H24"/>
    <mergeCell ref="A144:C144"/>
    <mergeCell ref="A1:D1"/>
    <mergeCell ref="C22:C24"/>
    <mergeCell ref="E22:H22"/>
    <mergeCell ref="E23:H23"/>
    <mergeCell ref="A26:D26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66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0"/>
  <sheetViews>
    <sheetView showZeros="0" topLeftCell="A142" workbookViewId="0">
      <selection activeCell="F149" sqref="F149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6" width="11.28515625" style="94" customWidth="1"/>
    <col min="7" max="7" width="11.42578125" style="94" customWidth="1"/>
    <col min="8" max="8" width="15.42578125" style="94" customWidth="1"/>
    <col min="9" max="19" width="9.140625" style="1"/>
    <col min="20" max="20" width="9.28515625" style="1" bestFit="1" customWidth="1"/>
    <col min="21" max="21" width="10.140625" style="1" bestFit="1" customWidth="1"/>
    <col min="22" max="23" width="9.140625" style="1"/>
    <col min="24" max="24" width="9.5703125" style="1" bestFit="1" customWidth="1"/>
    <col min="25" max="25" width="10.140625" style="1" bestFit="1" customWidth="1"/>
    <col min="26" max="16384" width="9.140625" style="1"/>
  </cols>
  <sheetData>
    <row r="1" spans="1:21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21" ht="15.75" x14ac:dyDescent="0.2">
      <c r="A2" s="5"/>
      <c r="B2" s="67" t="s">
        <v>108</v>
      </c>
      <c r="C2" s="28"/>
      <c r="D2" s="100"/>
      <c r="E2" s="95"/>
      <c r="F2" s="95"/>
      <c r="G2" s="507" t="s">
        <v>147</v>
      </c>
      <c r="H2" s="507"/>
    </row>
    <row r="3" spans="1:21" ht="15" x14ac:dyDescent="0.2">
      <c r="A3" s="6"/>
      <c r="B3" s="68"/>
      <c r="C3" s="28"/>
      <c r="D3" s="100"/>
      <c r="E3" s="506"/>
      <c r="F3" s="506"/>
      <c r="G3" s="506"/>
      <c r="H3" s="506"/>
    </row>
    <row r="4" spans="1:21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x14ac:dyDescent="0.2">
      <c r="A5" s="20" t="s">
        <v>332</v>
      </c>
      <c r="B5" s="75"/>
      <c r="C5" s="28"/>
      <c r="D5" s="74"/>
      <c r="E5" s="369"/>
      <c r="F5" s="369"/>
      <c r="G5" s="369"/>
      <c r="H5" s="370">
        <v>804757.4634473538</v>
      </c>
    </row>
    <row r="6" spans="1:21" x14ac:dyDescent="0.2">
      <c r="A6" s="21" t="s">
        <v>175</v>
      </c>
      <c r="B6" s="74"/>
      <c r="C6" s="28"/>
      <c r="D6" s="74"/>
      <c r="E6" s="369"/>
      <c r="F6" s="369"/>
      <c r="G6" s="369"/>
      <c r="H6" s="371">
        <v>2541093.2799999998</v>
      </c>
    </row>
    <row r="7" spans="1:21" x14ac:dyDescent="0.2">
      <c r="A7" s="113" t="s">
        <v>176</v>
      </c>
      <c r="B7" s="76"/>
      <c r="C7" s="29"/>
      <c r="D7" s="76"/>
      <c r="E7" s="369"/>
      <c r="F7" s="369"/>
      <c r="G7" s="369"/>
      <c r="H7" s="366">
        <v>2541093.2799999998</v>
      </c>
    </row>
    <row r="8" spans="1:21" x14ac:dyDescent="0.2">
      <c r="A8" s="113" t="s">
        <v>177</v>
      </c>
      <c r="B8" s="29"/>
      <c r="C8" s="29"/>
      <c r="D8" s="77"/>
      <c r="E8" s="369"/>
      <c r="F8" s="369"/>
      <c r="G8" s="369"/>
      <c r="H8" s="366">
        <v>2529040.42</v>
      </c>
    </row>
    <row r="9" spans="1:21" x14ac:dyDescent="0.2">
      <c r="A9" s="113" t="s">
        <v>110</v>
      </c>
      <c r="B9" s="74"/>
      <c r="C9" s="28"/>
      <c r="D9" s="74"/>
      <c r="E9" s="101"/>
      <c r="F9" s="101"/>
      <c r="G9" s="101"/>
      <c r="H9" s="363">
        <v>5590</v>
      </c>
    </row>
    <row r="10" spans="1:21" x14ac:dyDescent="0.2">
      <c r="A10" s="113" t="s">
        <v>197</v>
      </c>
      <c r="B10" s="74"/>
      <c r="C10" s="28"/>
      <c r="D10" s="74"/>
      <c r="E10" s="369"/>
      <c r="F10" s="369"/>
      <c r="G10" s="369"/>
      <c r="H10" s="367">
        <v>6462.86</v>
      </c>
    </row>
    <row r="11" spans="1:21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2734347.3959099995</v>
      </c>
    </row>
    <row r="12" spans="1:21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611503.3475373541</v>
      </c>
    </row>
    <row r="13" spans="1:21" x14ac:dyDescent="0.2">
      <c r="A13" s="7"/>
      <c r="B13" s="74"/>
      <c r="C13" s="28"/>
      <c r="D13" s="74"/>
      <c r="E13" s="369"/>
      <c r="F13" s="369"/>
      <c r="G13" s="369"/>
      <c r="H13" s="374"/>
    </row>
    <row r="14" spans="1:21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21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466068.56344735343</v>
      </c>
    </row>
    <row r="16" spans="1:21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2520466.1448213877</v>
      </c>
    </row>
    <row r="17" spans="1:23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2520466.1448213877</v>
      </c>
    </row>
    <row r="18" spans="1:23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2503903.4099999997</v>
      </c>
    </row>
    <row r="19" spans="1:23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10099.874821388112</v>
      </c>
    </row>
    <row r="20" spans="1:23" x14ac:dyDescent="0.2">
      <c r="A20" s="113" t="s">
        <v>197</v>
      </c>
      <c r="B20" s="28"/>
      <c r="C20" s="28"/>
      <c r="D20" s="74"/>
      <c r="E20" s="369"/>
      <c r="F20" s="369"/>
      <c r="G20" s="369"/>
      <c r="H20" s="366">
        <v>6462.86</v>
      </c>
    </row>
    <row r="21" spans="1:23" x14ac:dyDescent="0.2">
      <c r="A21" s="113" t="s">
        <v>315</v>
      </c>
      <c r="B21" s="74"/>
      <c r="C21" s="28"/>
      <c r="D21" s="74"/>
      <c r="E21" s="369"/>
      <c r="F21" s="369"/>
      <c r="G21" s="369"/>
      <c r="H21" s="371">
        <v>2986534.7082687411</v>
      </c>
    </row>
    <row r="22" spans="1:23" x14ac:dyDescent="0.2">
      <c r="A22" s="21" t="s">
        <v>156</v>
      </c>
      <c r="B22" s="77"/>
      <c r="C22" s="28"/>
      <c r="D22" s="77"/>
      <c r="E22" s="369"/>
      <c r="F22" s="369"/>
      <c r="G22" s="369"/>
      <c r="H22" s="372">
        <v>2734347.3959099995</v>
      </c>
    </row>
    <row r="23" spans="1:23" s="19" customFormat="1" ht="13.5" thickBot="1" x14ac:dyDescent="0.25">
      <c r="A23" s="9" t="s">
        <v>376</v>
      </c>
      <c r="B23" s="112"/>
      <c r="C23" s="28"/>
      <c r="D23" s="74"/>
      <c r="E23" s="369"/>
      <c r="F23" s="369"/>
      <c r="G23" s="369"/>
      <c r="H23" s="376">
        <v>252187.31235874165</v>
      </c>
    </row>
    <row r="24" spans="1:23" ht="15.75" thickBot="1" x14ac:dyDescent="0.25">
      <c r="A24" s="78" t="s">
        <v>2</v>
      </c>
      <c r="B24" s="52"/>
      <c r="C24" s="486" t="s">
        <v>5</v>
      </c>
      <c r="D24" s="288" t="s">
        <v>4</v>
      </c>
      <c r="E24" s="489">
        <v>4</v>
      </c>
      <c r="F24" s="490"/>
      <c r="G24" s="490"/>
      <c r="H24" s="491"/>
    </row>
    <row r="25" spans="1:23" ht="13.5" thickBot="1" x14ac:dyDescent="0.25">
      <c r="A25" s="109"/>
      <c r="B25" s="52" t="s">
        <v>3</v>
      </c>
      <c r="C25" s="487"/>
      <c r="D25" s="288" t="s">
        <v>6</v>
      </c>
      <c r="E25" s="492" t="s">
        <v>147</v>
      </c>
      <c r="F25" s="493"/>
      <c r="G25" s="493"/>
      <c r="H25" s="494"/>
    </row>
    <row r="26" spans="1:23" ht="18.75" thickBot="1" x14ac:dyDescent="0.25">
      <c r="A26" s="86" t="s">
        <v>360</v>
      </c>
      <c r="B26" s="79" t="s">
        <v>7</v>
      </c>
      <c r="C26" s="488"/>
      <c r="D26" s="289" t="s">
        <v>8</v>
      </c>
      <c r="E26" s="504" t="s">
        <v>112</v>
      </c>
      <c r="F26" s="505"/>
      <c r="G26" s="504" t="s">
        <v>113</v>
      </c>
      <c r="H26" s="505"/>
    </row>
    <row r="27" spans="1:23" s="85" customFormat="1" ht="12" thickBot="1" x14ac:dyDescent="0.2">
      <c r="A27" s="73"/>
      <c r="B27" s="80"/>
      <c r="C27" s="36"/>
      <c r="D27" s="250"/>
      <c r="E27" s="41" t="s">
        <v>114</v>
      </c>
      <c r="F27" s="377" t="s">
        <v>316</v>
      </c>
      <c r="G27" s="41" t="s">
        <v>114</v>
      </c>
      <c r="H27" s="377" t="s">
        <v>316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pans="1:23" s="3" customFormat="1" ht="41.25" customHeight="1" thickBot="1" x14ac:dyDescent="0.25">
      <c r="A28" s="495" t="s">
        <v>24</v>
      </c>
      <c r="B28" s="496"/>
      <c r="C28" s="496"/>
      <c r="D28" s="497"/>
      <c r="E28" s="208"/>
      <c r="F28" s="209">
        <v>295839.91000000003</v>
      </c>
      <c r="G28" s="208"/>
      <c r="H28" s="209">
        <v>67006.780729999999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2"/>
    </row>
    <row r="29" spans="1:23" s="3" customFormat="1" ht="13.5" thickBot="1" x14ac:dyDescent="0.25">
      <c r="A29" s="114" t="s">
        <v>25</v>
      </c>
      <c r="B29" s="115"/>
      <c r="C29" s="292"/>
      <c r="D29" s="251"/>
      <c r="E29" s="378"/>
      <c r="F29" s="209">
        <v>98939.46</v>
      </c>
      <c r="G29" s="208"/>
      <c r="H29" s="209">
        <v>109.61223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1"/>
    </row>
    <row r="30" spans="1:23" s="33" customFormat="1" ht="67.5" customHeight="1" x14ac:dyDescent="0.2">
      <c r="A30" s="25" t="s">
        <v>26</v>
      </c>
      <c r="B30" s="98" t="s">
        <v>63</v>
      </c>
      <c r="C30" s="50" t="s">
        <v>10</v>
      </c>
      <c r="D30" s="252">
        <v>9.1000000000000004E-3</v>
      </c>
      <c r="E30" s="434">
        <v>12045.3</v>
      </c>
      <c r="F30" s="435">
        <v>109.61</v>
      </c>
      <c r="G30" s="381">
        <v>12045.3</v>
      </c>
      <c r="H30" s="382">
        <v>109.61223</v>
      </c>
    </row>
    <row r="31" spans="1:23" s="3" customFormat="1" ht="15" customHeight="1" thickBot="1" x14ac:dyDescent="0.25">
      <c r="A31" s="116" t="s">
        <v>152</v>
      </c>
      <c r="B31" s="37" t="s">
        <v>1</v>
      </c>
      <c r="C31" s="293" t="s">
        <v>66</v>
      </c>
      <c r="D31" s="253"/>
      <c r="E31" s="383">
        <v>0</v>
      </c>
      <c r="F31" s="238">
        <v>98829.85</v>
      </c>
      <c r="G31" s="384"/>
      <c r="H31" s="238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1"/>
    </row>
    <row r="32" spans="1:23" s="12" customFormat="1" ht="13.5" customHeight="1" thickBot="1" x14ac:dyDescent="0.25">
      <c r="A32" s="211" t="s">
        <v>27</v>
      </c>
      <c r="B32" s="212"/>
      <c r="C32" s="294"/>
      <c r="D32" s="251"/>
      <c r="E32" s="208"/>
      <c r="F32" s="209">
        <v>4649.2299999999996</v>
      </c>
      <c r="G32" s="208"/>
      <c r="H32" s="209">
        <v>3682.5408000000002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10"/>
    </row>
    <row r="33" spans="1:41" s="3" customFormat="1" ht="13.5" customHeight="1" x14ac:dyDescent="0.2">
      <c r="A33" s="25" t="s">
        <v>28</v>
      </c>
      <c r="B33" s="39" t="s">
        <v>1</v>
      </c>
      <c r="C33" s="31">
        <v>12</v>
      </c>
      <c r="D33" s="255">
        <v>0.21199999999999999</v>
      </c>
      <c r="E33" s="434">
        <v>1454.4</v>
      </c>
      <c r="F33" s="435">
        <v>3699.99</v>
      </c>
      <c r="G33" s="381">
        <v>1454.4</v>
      </c>
      <c r="H33" s="382">
        <v>3682.5408000000002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51"/>
    </row>
    <row r="34" spans="1:41" s="3" customFormat="1" ht="13.5" customHeight="1" thickBot="1" x14ac:dyDescent="0.25">
      <c r="A34" s="213" t="s">
        <v>221</v>
      </c>
      <c r="B34" s="151"/>
      <c r="C34" s="200" t="s">
        <v>66</v>
      </c>
      <c r="D34" s="253"/>
      <c r="E34" s="383">
        <v>0</v>
      </c>
      <c r="F34" s="385">
        <v>949.24</v>
      </c>
      <c r="G34" s="236"/>
      <c r="H34" s="238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1"/>
    </row>
    <row r="35" spans="1:41" s="12" customFormat="1" ht="26.25" thickBot="1" x14ac:dyDescent="0.25">
      <c r="A35" s="23" t="s">
        <v>29</v>
      </c>
      <c r="B35" s="41"/>
      <c r="C35" s="224"/>
      <c r="D35" s="251"/>
      <c r="E35" s="208"/>
      <c r="F35" s="209">
        <v>26131.850000000002</v>
      </c>
      <c r="G35" s="208"/>
      <c r="H35" s="209">
        <v>37949.1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10"/>
    </row>
    <row r="36" spans="1:41" s="3" customFormat="1" ht="33.75" customHeight="1" x14ac:dyDescent="0.2">
      <c r="A36" s="25" t="s">
        <v>30</v>
      </c>
      <c r="B36" s="39" t="s">
        <v>64</v>
      </c>
      <c r="C36" s="31" t="s">
        <v>10</v>
      </c>
      <c r="D36" s="410">
        <v>9.1000000000000004E-3</v>
      </c>
      <c r="E36" s="434">
        <v>12045.3</v>
      </c>
      <c r="F36" s="435">
        <v>109.61</v>
      </c>
      <c r="G36" s="381">
        <v>0</v>
      </c>
      <c r="H36" s="382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41" s="3" customFormat="1" ht="20.25" customHeight="1" x14ac:dyDescent="0.2">
      <c r="A37" s="132" t="s">
        <v>31</v>
      </c>
      <c r="B37" s="92"/>
      <c r="C37" s="30" t="s">
        <v>67</v>
      </c>
      <c r="D37" s="411"/>
      <c r="E37" s="383">
        <v>0</v>
      </c>
      <c r="F37" s="385">
        <v>26022.240000000002</v>
      </c>
      <c r="G37" s="236"/>
      <c r="H37" s="238">
        <v>37949.1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3"/>
    </row>
    <row r="38" spans="1:41" s="3" customFormat="1" ht="13.5" thickBot="1" x14ac:dyDescent="0.25">
      <c r="A38" s="175" t="s">
        <v>180</v>
      </c>
      <c r="B38" s="40" t="s">
        <v>23</v>
      </c>
      <c r="C38" s="30"/>
      <c r="D38" s="409">
        <v>361.42</v>
      </c>
      <c r="E38" s="436">
        <v>72</v>
      </c>
      <c r="F38" s="437">
        <v>26022.240000000002</v>
      </c>
      <c r="G38" s="384">
        <v>105</v>
      </c>
      <c r="H38" s="238">
        <v>37949.1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3"/>
    </row>
    <row r="39" spans="1:41" s="12" customFormat="1" ht="26.25" thickBot="1" x14ac:dyDescent="0.25">
      <c r="A39" s="122" t="s">
        <v>32</v>
      </c>
      <c r="B39" s="123"/>
      <c r="C39" s="295"/>
      <c r="D39" s="257"/>
      <c r="E39" s="208"/>
      <c r="F39" s="209">
        <v>1915.2</v>
      </c>
      <c r="G39" s="208"/>
      <c r="H39" s="209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10"/>
    </row>
    <row r="40" spans="1:41" s="12" customFormat="1" ht="26.25" thickBot="1" x14ac:dyDescent="0.25">
      <c r="A40" s="23" t="s">
        <v>34</v>
      </c>
      <c r="B40" s="245"/>
      <c r="C40" s="311"/>
      <c r="D40" s="312"/>
      <c r="E40" s="208"/>
      <c r="F40" s="230">
        <v>50352.06</v>
      </c>
      <c r="G40" s="208"/>
      <c r="H40" s="230">
        <v>17250.390000000003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10"/>
    </row>
    <row r="41" spans="1:41" s="3" customFormat="1" ht="23.25" customHeight="1" x14ac:dyDescent="0.2">
      <c r="A41" s="124" t="s">
        <v>11</v>
      </c>
      <c r="B41" s="316" t="s">
        <v>1</v>
      </c>
      <c r="C41" s="317">
        <v>2</v>
      </c>
      <c r="D41" s="318">
        <v>0.77</v>
      </c>
      <c r="E41" s="434">
        <v>1892.5</v>
      </c>
      <c r="F41" s="435">
        <v>2914.45</v>
      </c>
      <c r="G41" s="381">
        <f>E41</f>
        <v>1892.5</v>
      </c>
      <c r="H41" s="382">
        <v>2914.4500000000003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1"/>
    </row>
    <row r="42" spans="1:41" s="3" customFormat="1" ht="24" x14ac:dyDescent="0.2">
      <c r="A42" s="152" t="s">
        <v>198</v>
      </c>
      <c r="B42" s="11" t="s">
        <v>1</v>
      </c>
      <c r="C42" s="121">
        <v>4</v>
      </c>
      <c r="D42" s="319">
        <v>9.4E-2</v>
      </c>
      <c r="E42" s="436">
        <v>1892.5</v>
      </c>
      <c r="F42" s="437">
        <v>711.58</v>
      </c>
      <c r="G42" s="381">
        <f>E42</f>
        <v>1892.5</v>
      </c>
      <c r="H42" s="238">
        <v>355.79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1"/>
    </row>
    <row r="43" spans="1:41" s="3" customFormat="1" ht="20.25" customHeight="1" x14ac:dyDescent="0.2">
      <c r="A43" s="307" t="s">
        <v>31</v>
      </c>
      <c r="B43" s="92" t="s">
        <v>1</v>
      </c>
      <c r="C43" s="201" t="s">
        <v>67</v>
      </c>
      <c r="D43" s="265"/>
      <c r="E43" s="383">
        <v>0</v>
      </c>
      <c r="F43" s="385">
        <v>46726.03</v>
      </c>
      <c r="G43" s="236"/>
      <c r="H43" s="238">
        <v>13980.150000000001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1"/>
    </row>
    <row r="44" spans="1:41" s="3" customFormat="1" x14ac:dyDescent="0.2">
      <c r="A44" s="308" t="s">
        <v>290</v>
      </c>
      <c r="B44" s="11" t="s">
        <v>1</v>
      </c>
      <c r="C44" s="121">
        <v>1</v>
      </c>
      <c r="D44" s="258" t="s">
        <v>377</v>
      </c>
      <c r="E44" s="383">
        <v>0</v>
      </c>
      <c r="F44" s="385">
        <v>0</v>
      </c>
      <c r="G44" s="384">
        <v>5.7</v>
      </c>
      <c r="H44" s="238">
        <v>10368.36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1"/>
    </row>
    <row r="45" spans="1:41" s="3" customFormat="1" x14ac:dyDescent="0.2">
      <c r="A45" s="309" t="s">
        <v>200</v>
      </c>
      <c r="B45" s="40"/>
      <c r="C45" s="30"/>
      <c r="D45" s="265"/>
      <c r="E45" s="383">
        <v>0</v>
      </c>
      <c r="F45" s="385">
        <v>46726.03</v>
      </c>
      <c r="G45" s="236"/>
      <c r="H45" s="237">
        <v>3611.79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3"/>
    </row>
    <row r="46" spans="1:41" s="3" customFormat="1" ht="13.5" thickBot="1" x14ac:dyDescent="0.25">
      <c r="A46" s="125" t="s">
        <v>253</v>
      </c>
      <c r="B46" s="451" t="s">
        <v>115</v>
      </c>
      <c r="C46" s="61"/>
      <c r="D46" s="336">
        <v>171.99</v>
      </c>
      <c r="E46" s="383">
        <v>0</v>
      </c>
      <c r="F46" s="385">
        <v>0</v>
      </c>
      <c r="G46" s="384">
        <v>21</v>
      </c>
      <c r="H46" s="238">
        <v>3611.79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3"/>
    </row>
    <row r="47" spans="1:41" s="12" customFormat="1" ht="26.25" thickBot="1" x14ac:dyDescent="0.25">
      <c r="A47" s="455" t="s">
        <v>35</v>
      </c>
      <c r="B47" s="456"/>
      <c r="C47" s="457"/>
      <c r="D47" s="259"/>
      <c r="E47" s="208"/>
      <c r="F47" s="230">
        <v>21500.14</v>
      </c>
      <c r="G47" s="208"/>
      <c r="H47" s="230">
        <v>454.22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4"/>
    </row>
    <row r="48" spans="1:41" s="34" customFormat="1" ht="45" x14ac:dyDescent="0.2">
      <c r="A48" s="461" t="s">
        <v>36</v>
      </c>
      <c r="B48" s="39" t="s">
        <v>1</v>
      </c>
      <c r="C48" s="453">
        <v>1</v>
      </c>
      <c r="D48" s="454">
        <v>0.52</v>
      </c>
      <c r="E48" s="434">
        <v>873.5</v>
      </c>
      <c r="F48" s="435">
        <v>454.22</v>
      </c>
      <c r="G48" s="381">
        <v>873.5</v>
      </c>
      <c r="H48" s="382">
        <v>454.22</v>
      </c>
    </row>
    <row r="49" spans="1:24" s="3" customFormat="1" ht="13.5" thickBot="1" x14ac:dyDescent="0.25">
      <c r="A49" s="467" t="s">
        <v>31</v>
      </c>
      <c r="B49" s="42"/>
      <c r="C49" s="468" t="s">
        <v>67</v>
      </c>
      <c r="D49" s="466"/>
      <c r="E49" s="383">
        <v>0</v>
      </c>
      <c r="F49" s="385">
        <v>21045.919999999998</v>
      </c>
      <c r="G49" s="236"/>
      <c r="H49" s="237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5"/>
    </row>
    <row r="50" spans="1:24" s="12" customFormat="1" ht="26.25" thickBot="1" x14ac:dyDescent="0.25">
      <c r="A50" s="465" t="s">
        <v>37</v>
      </c>
      <c r="B50" s="456"/>
      <c r="C50" s="457"/>
      <c r="D50" s="259"/>
      <c r="E50" s="208"/>
      <c r="F50" s="230">
        <v>79710.11</v>
      </c>
      <c r="G50" s="208"/>
      <c r="H50" s="230">
        <v>1207.7443000000001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4"/>
    </row>
    <row r="51" spans="1:24" s="3" customFormat="1" ht="67.5" x14ac:dyDescent="0.2">
      <c r="A51" s="25" t="s">
        <v>38</v>
      </c>
      <c r="B51" s="219" t="s">
        <v>64</v>
      </c>
      <c r="C51" s="31" t="s">
        <v>68</v>
      </c>
      <c r="D51" s="464">
        <v>3.1E-2</v>
      </c>
      <c r="E51" s="434">
        <v>12045.3</v>
      </c>
      <c r="F51" s="435">
        <v>373.4</v>
      </c>
      <c r="G51" s="381">
        <v>12045.3</v>
      </c>
      <c r="H51" s="382">
        <v>373.40429999999998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1"/>
    </row>
    <row r="52" spans="1:24" s="3" customFormat="1" x14ac:dyDescent="0.2">
      <c r="A52" s="132" t="s">
        <v>31</v>
      </c>
      <c r="B52" s="91"/>
      <c r="C52" s="30" t="s">
        <v>67</v>
      </c>
      <c r="D52" s="411"/>
      <c r="E52" s="383">
        <v>0</v>
      </c>
      <c r="F52" s="385">
        <v>79336.710000000006</v>
      </c>
      <c r="G52" s="236"/>
      <c r="H52" s="237">
        <v>834.34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24" s="3" customFormat="1" x14ac:dyDescent="0.2">
      <c r="A53" s="134" t="s">
        <v>169</v>
      </c>
      <c r="B53" s="118" t="s">
        <v>1</v>
      </c>
      <c r="C53" s="220">
        <v>1</v>
      </c>
      <c r="D53" s="409">
        <v>167.56</v>
      </c>
      <c r="E53" s="383">
        <v>0</v>
      </c>
      <c r="F53" s="385">
        <v>0</v>
      </c>
      <c r="G53" s="384">
        <v>4</v>
      </c>
      <c r="H53" s="238">
        <v>670.24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4" s="3" customFormat="1" ht="13.5" thickBot="1" x14ac:dyDescent="0.25">
      <c r="A54" s="129" t="s">
        <v>264</v>
      </c>
      <c r="B54" s="11" t="s">
        <v>0</v>
      </c>
      <c r="C54" s="30"/>
      <c r="D54" s="222">
        <v>455.84</v>
      </c>
      <c r="E54" s="383">
        <v>0</v>
      </c>
      <c r="F54" s="385">
        <v>0</v>
      </c>
      <c r="G54" s="384">
        <v>0.36</v>
      </c>
      <c r="H54" s="238">
        <v>164.1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4" s="12" customFormat="1" ht="26.25" thickBot="1" x14ac:dyDescent="0.25">
      <c r="A55" s="128" t="s">
        <v>39</v>
      </c>
      <c r="B55" s="123"/>
      <c r="C55" s="295"/>
      <c r="D55" s="257"/>
      <c r="E55" s="208"/>
      <c r="F55" s="230">
        <v>1915.2</v>
      </c>
      <c r="G55" s="208"/>
      <c r="H55" s="230"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10"/>
    </row>
    <row r="56" spans="1:24" s="12" customFormat="1" ht="26.25" thickBot="1" x14ac:dyDescent="0.25">
      <c r="A56" s="130" t="s">
        <v>41</v>
      </c>
      <c r="B56" s="131"/>
      <c r="C56" s="223"/>
      <c r="D56" s="413"/>
      <c r="E56" s="208"/>
      <c r="F56" s="230">
        <v>433.63</v>
      </c>
      <c r="G56" s="208"/>
      <c r="H56" s="230">
        <v>433.63079999999997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4" s="3" customFormat="1" ht="17.25" thickBot="1" x14ac:dyDescent="0.25">
      <c r="A57" s="104" t="s">
        <v>42</v>
      </c>
      <c r="B57" s="39" t="s">
        <v>64</v>
      </c>
      <c r="C57" s="31"/>
      <c r="D57" s="412">
        <v>3.6000000000000004E-2</v>
      </c>
      <c r="E57" s="434">
        <v>12045.3</v>
      </c>
      <c r="F57" s="435">
        <v>433.63</v>
      </c>
      <c r="G57" s="381">
        <v>12045.3</v>
      </c>
      <c r="H57" s="382">
        <v>433.63079999999997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2"/>
    </row>
    <row r="58" spans="1:24" s="12" customFormat="1" ht="39" thickBot="1" x14ac:dyDescent="0.25">
      <c r="A58" s="23" t="s">
        <v>43</v>
      </c>
      <c r="B58" s="41"/>
      <c r="C58" s="224"/>
      <c r="D58" s="259"/>
      <c r="E58" s="208"/>
      <c r="F58" s="230">
        <v>10293.030000000001</v>
      </c>
      <c r="G58" s="208"/>
      <c r="H58" s="230">
        <v>5919.5425999999998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4" s="3" customFormat="1" ht="56.25" x14ac:dyDescent="0.2">
      <c r="A59" s="138" t="s">
        <v>44</v>
      </c>
      <c r="B59" s="39" t="s">
        <v>116</v>
      </c>
      <c r="C59" s="31" t="s">
        <v>68</v>
      </c>
      <c r="D59" s="412">
        <v>4.5860000000000003</v>
      </c>
      <c r="E59" s="434">
        <v>114</v>
      </c>
      <c r="F59" s="435">
        <v>1045.6099999999999</v>
      </c>
      <c r="G59" s="381">
        <v>114</v>
      </c>
      <c r="H59" s="382">
        <v>522.80400000000009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2"/>
    </row>
    <row r="60" spans="1:24" s="3" customFormat="1" x14ac:dyDescent="0.2">
      <c r="A60" s="139" t="s">
        <v>45</v>
      </c>
      <c r="B60" s="11"/>
      <c r="C60" s="30"/>
      <c r="D60" s="411"/>
      <c r="E60" s="383">
        <v>0</v>
      </c>
      <c r="F60" s="385">
        <v>9247.42</v>
      </c>
      <c r="G60" s="236"/>
      <c r="H60" s="237">
        <v>5396.7385999999997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4" s="3" customFormat="1" x14ac:dyDescent="0.2">
      <c r="A61" s="226" t="s">
        <v>148</v>
      </c>
      <c r="B61" s="227" t="s">
        <v>149</v>
      </c>
      <c r="C61" s="170"/>
      <c r="D61" s="260"/>
      <c r="E61" s="383">
        <v>0</v>
      </c>
      <c r="F61" s="385">
        <v>9247.42</v>
      </c>
      <c r="G61" s="236"/>
      <c r="H61" s="237">
        <v>5396.74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2"/>
    </row>
    <row r="62" spans="1:24" s="3" customFormat="1" x14ac:dyDescent="0.2">
      <c r="A62" s="142" t="s">
        <v>233</v>
      </c>
      <c r="B62" s="225" t="s">
        <v>1</v>
      </c>
      <c r="C62" s="141">
        <v>1</v>
      </c>
      <c r="D62" s="409">
        <v>1072.71</v>
      </c>
      <c r="E62" s="436"/>
      <c r="F62" s="437"/>
      <c r="G62" s="384">
        <v>1.58</v>
      </c>
      <c r="H62" s="238">
        <v>1694.8818000000001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2"/>
    </row>
    <row r="63" spans="1:24" s="3" customFormat="1" x14ac:dyDescent="0.2">
      <c r="A63" s="66" t="s">
        <v>266</v>
      </c>
      <c r="B63" s="43" t="s">
        <v>0</v>
      </c>
      <c r="C63" s="30"/>
      <c r="D63" s="254">
        <v>474.62</v>
      </c>
      <c r="E63" s="383">
        <v>0</v>
      </c>
      <c r="F63" s="385">
        <v>0</v>
      </c>
      <c r="G63" s="384">
        <v>2</v>
      </c>
      <c r="H63" s="238">
        <v>949.24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2"/>
    </row>
    <row r="64" spans="1:24" x14ac:dyDescent="0.2">
      <c r="A64" s="66" t="s">
        <v>375</v>
      </c>
      <c r="B64" s="43" t="s">
        <v>0</v>
      </c>
      <c r="C64" s="30"/>
      <c r="D64" s="254">
        <v>812.35</v>
      </c>
      <c r="E64" s="383">
        <v>0</v>
      </c>
      <c r="F64" s="385">
        <v>0</v>
      </c>
      <c r="G64" s="384">
        <v>2</v>
      </c>
      <c r="H64" s="238">
        <v>1624.7</v>
      </c>
    </row>
    <row r="65" spans="1:40" s="3" customFormat="1" x14ac:dyDescent="0.2">
      <c r="A65" s="333" t="s">
        <v>301</v>
      </c>
      <c r="B65" s="43" t="s">
        <v>116</v>
      </c>
      <c r="C65" s="30"/>
      <c r="D65" s="254">
        <v>280.04000000000002</v>
      </c>
      <c r="E65" s="383">
        <v>0</v>
      </c>
      <c r="F65" s="385">
        <v>0</v>
      </c>
      <c r="G65" s="384">
        <v>2</v>
      </c>
      <c r="H65" s="238">
        <v>560.08000000000004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2"/>
    </row>
    <row r="66" spans="1:40" s="3" customFormat="1" x14ac:dyDescent="0.2">
      <c r="A66" s="198" t="s">
        <v>289</v>
      </c>
      <c r="B66" s="43" t="s">
        <v>0</v>
      </c>
      <c r="C66" s="30"/>
      <c r="D66" s="254">
        <v>73.75</v>
      </c>
      <c r="E66" s="383">
        <v>0</v>
      </c>
      <c r="F66" s="385">
        <v>0</v>
      </c>
      <c r="G66" s="384">
        <v>2</v>
      </c>
      <c r="H66" s="238">
        <v>147.5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40" s="3" customFormat="1" x14ac:dyDescent="0.2">
      <c r="A67" s="66" t="s">
        <v>336</v>
      </c>
      <c r="B67" s="57" t="s">
        <v>1</v>
      </c>
      <c r="C67" s="30"/>
      <c r="D67" s="254">
        <v>437.66</v>
      </c>
      <c r="E67" s="383">
        <v>0</v>
      </c>
      <c r="F67" s="385">
        <v>0</v>
      </c>
      <c r="G67" s="384">
        <v>0.52</v>
      </c>
      <c r="H67" s="238">
        <v>227.58320000000003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40" s="3" customFormat="1" ht="13.5" thickBot="1" x14ac:dyDescent="0.25">
      <c r="A68" s="66" t="s">
        <v>343</v>
      </c>
      <c r="B68" s="57" t="s">
        <v>1</v>
      </c>
      <c r="C68" s="30"/>
      <c r="D68" s="254">
        <v>370.68</v>
      </c>
      <c r="E68" s="383">
        <v>0</v>
      </c>
      <c r="F68" s="385">
        <v>0</v>
      </c>
      <c r="G68" s="384">
        <v>0.52</v>
      </c>
      <c r="H68" s="238">
        <v>192.75360000000001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40" s="12" customFormat="1" ht="33.75" customHeight="1" thickBot="1" x14ac:dyDescent="0.25">
      <c r="A69" s="498" t="s">
        <v>46</v>
      </c>
      <c r="B69" s="499"/>
      <c r="C69" s="499"/>
      <c r="D69" s="500"/>
      <c r="E69" s="229"/>
      <c r="F69" s="230">
        <v>1103583.1199999999</v>
      </c>
      <c r="G69" s="229"/>
      <c r="H69" s="230">
        <v>1273119.5929999999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40" s="12" customFormat="1" ht="26.25" thickBot="1" x14ac:dyDescent="0.25">
      <c r="A70" s="337" t="s">
        <v>47</v>
      </c>
      <c r="B70" s="338"/>
      <c r="C70" s="339"/>
      <c r="D70" s="415"/>
      <c r="E70" s="387">
        <v>6</v>
      </c>
      <c r="F70" s="388">
        <v>374827</v>
      </c>
      <c r="G70" s="389">
        <v>6</v>
      </c>
      <c r="H70" s="390">
        <v>372681.62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s="12" customFormat="1" ht="26.25" thickBot="1" x14ac:dyDescent="0.25">
      <c r="A71" s="128" t="s">
        <v>157</v>
      </c>
      <c r="B71" s="123"/>
      <c r="C71" s="295"/>
      <c r="D71" s="257"/>
      <c r="E71" s="173">
        <v>0</v>
      </c>
      <c r="F71" s="174">
        <v>25661.88</v>
      </c>
      <c r="G71" s="208"/>
      <c r="H71" s="230">
        <v>23963.69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40" s="3" customFormat="1" x14ac:dyDescent="0.2">
      <c r="A72" s="133" t="s">
        <v>158</v>
      </c>
      <c r="B72" s="137" t="s">
        <v>9</v>
      </c>
      <c r="C72" s="107">
        <v>3</v>
      </c>
      <c r="D72" s="409">
        <v>37.21</v>
      </c>
      <c r="E72" s="434">
        <v>215</v>
      </c>
      <c r="F72" s="435">
        <v>23997.23</v>
      </c>
      <c r="G72" s="381">
        <v>260</v>
      </c>
      <c r="H72" s="382">
        <v>9561.89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40" s="3" customFormat="1" x14ac:dyDescent="0.2">
      <c r="A73" s="143" t="s">
        <v>45</v>
      </c>
      <c r="B73" s="137"/>
      <c r="C73" s="144"/>
      <c r="D73" s="411"/>
      <c r="E73" s="383">
        <v>0</v>
      </c>
      <c r="F73" s="385">
        <v>1664.66</v>
      </c>
      <c r="G73" s="236"/>
      <c r="H73" s="237">
        <v>14401.8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40" s="3" customFormat="1" ht="13.5" thickBot="1" x14ac:dyDescent="0.25">
      <c r="A74" s="135" t="s">
        <v>48</v>
      </c>
      <c r="B74" s="137" t="s">
        <v>222</v>
      </c>
      <c r="C74" s="107">
        <v>1</v>
      </c>
      <c r="D74" s="409">
        <v>61.65</v>
      </c>
      <c r="E74" s="436">
        <v>27</v>
      </c>
      <c r="F74" s="437">
        <v>1664.66</v>
      </c>
      <c r="G74" s="384">
        <v>240</v>
      </c>
      <c r="H74" s="238">
        <v>14401.8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40" s="12" customFormat="1" ht="39" thickBot="1" x14ac:dyDescent="0.25">
      <c r="A75" s="23" t="s">
        <v>52</v>
      </c>
      <c r="B75" s="56"/>
      <c r="C75" s="297"/>
      <c r="D75" s="263"/>
      <c r="E75" s="398"/>
      <c r="F75" s="399">
        <v>161509.71</v>
      </c>
      <c r="G75" s="398"/>
      <c r="H75" s="399">
        <v>274361.19299999997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40" s="3" customFormat="1" ht="35.25" customHeight="1" x14ac:dyDescent="0.2">
      <c r="A76" s="147" t="s">
        <v>53</v>
      </c>
      <c r="B76" s="39"/>
      <c r="C76" s="44"/>
      <c r="D76" s="253"/>
      <c r="E76" s="379">
        <v>0</v>
      </c>
      <c r="F76" s="380">
        <v>29015.599999999999</v>
      </c>
      <c r="G76" s="400"/>
      <c r="H76" s="432">
        <v>14069.304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40" s="3" customFormat="1" x14ac:dyDescent="0.2">
      <c r="A77" s="70" t="s">
        <v>14</v>
      </c>
      <c r="B77" s="11" t="s">
        <v>1</v>
      </c>
      <c r="C77" s="141">
        <v>1</v>
      </c>
      <c r="D77" s="264">
        <v>1.24</v>
      </c>
      <c r="E77" s="436">
        <v>12018.8</v>
      </c>
      <c r="F77" s="437">
        <v>14903.31</v>
      </c>
      <c r="G77" s="384">
        <v>0</v>
      </c>
      <c r="H77" s="238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40" s="3" customFormat="1" x14ac:dyDescent="0.2">
      <c r="A78" s="71" t="s">
        <v>15</v>
      </c>
      <c r="B78" s="59" t="s">
        <v>1</v>
      </c>
      <c r="C78" s="107">
        <v>12</v>
      </c>
      <c r="D78" s="264">
        <v>0.51</v>
      </c>
      <c r="E78" s="436">
        <v>1454.4</v>
      </c>
      <c r="F78" s="437">
        <v>8900.93</v>
      </c>
      <c r="G78" s="384">
        <v>1454.4</v>
      </c>
      <c r="H78" s="238">
        <v>8886.384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40" s="3" customFormat="1" x14ac:dyDescent="0.2">
      <c r="A79" s="72" t="s">
        <v>16</v>
      </c>
      <c r="B79" s="59" t="s">
        <v>17</v>
      </c>
      <c r="C79" s="107">
        <v>12</v>
      </c>
      <c r="D79" s="264">
        <v>72.38</v>
      </c>
      <c r="E79" s="436">
        <v>6</v>
      </c>
      <c r="F79" s="437">
        <v>5211.3599999999997</v>
      </c>
      <c r="G79" s="384">
        <v>6</v>
      </c>
      <c r="H79" s="238">
        <v>5182.92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40" s="3" customFormat="1" x14ac:dyDescent="0.2">
      <c r="A80" s="232" t="s">
        <v>45</v>
      </c>
      <c r="B80" s="233"/>
      <c r="C80" s="144"/>
      <c r="D80" s="253"/>
      <c r="E80" s="383">
        <v>0</v>
      </c>
      <c r="F80" s="385">
        <v>69531.55</v>
      </c>
      <c r="G80" s="234"/>
      <c r="H80" s="235">
        <v>86557.03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20" s="3" customFormat="1" x14ac:dyDescent="0.2">
      <c r="A81" s="149" t="s">
        <v>172</v>
      </c>
      <c r="B81" s="57"/>
      <c r="C81" s="45"/>
      <c r="D81" s="417">
        <v>0.28000000000000003</v>
      </c>
      <c r="E81" s="383">
        <v>12045.3</v>
      </c>
      <c r="F81" s="385">
        <v>69531.55</v>
      </c>
      <c r="G81" s="236"/>
      <c r="H81" s="237">
        <v>86557.03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20" s="3" customFormat="1" x14ac:dyDescent="0.2">
      <c r="A82" s="102" t="s">
        <v>268</v>
      </c>
      <c r="B82" s="137" t="s">
        <v>0</v>
      </c>
      <c r="C82" s="141">
        <v>1</v>
      </c>
      <c r="D82" s="418">
        <v>756.38</v>
      </c>
      <c r="E82" s="436"/>
      <c r="F82" s="437"/>
      <c r="G82" s="384">
        <v>10</v>
      </c>
      <c r="H82" s="238">
        <v>7073.04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20" s="3" customFormat="1" x14ac:dyDescent="0.2">
      <c r="A83" s="102" t="s">
        <v>269</v>
      </c>
      <c r="B83" s="137" t="s">
        <v>0</v>
      </c>
      <c r="C83" s="141">
        <v>1</v>
      </c>
      <c r="D83" s="418">
        <v>57.37</v>
      </c>
      <c r="E83" s="436"/>
      <c r="F83" s="437"/>
      <c r="G83" s="384">
        <v>1</v>
      </c>
      <c r="H83" s="238">
        <v>57.37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20" s="3" customFormat="1" x14ac:dyDescent="0.2">
      <c r="A84" s="102" t="s">
        <v>270</v>
      </c>
      <c r="B84" s="137" t="s">
        <v>0</v>
      </c>
      <c r="C84" s="141">
        <v>1</v>
      </c>
      <c r="D84" s="418">
        <v>981.98</v>
      </c>
      <c r="E84" s="436"/>
      <c r="F84" s="437"/>
      <c r="G84" s="384">
        <v>1</v>
      </c>
      <c r="H84" s="238">
        <v>981.98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20" s="3" customFormat="1" x14ac:dyDescent="0.2">
      <c r="A85" s="102" t="s">
        <v>271</v>
      </c>
      <c r="B85" s="137" t="s">
        <v>0</v>
      </c>
      <c r="C85" s="141">
        <v>1</v>
      </c>
      <c r="D85" s="418">
        <v>69.62</v>
      </c>
      <c r="E85" s="436"/>
      <c r="F85" s="437"/>
      <c r="G85" s="384">
        <v>3</v>
      </c>
      <c r="H85" s="238">
        <v>208.86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20" s="3" customFormat="1" x14ac:dyDescent="0.2">
      <c r="A86" s="102" t="s">
        <v>276</v>
      </c>
      <c r="B86" s="137" t="s">
        <v>0</v>
      </c>
      <c r="C86" s="141">
        <v>1</v>
      </c>
      <c r="D86" s="418">
        <v>1068</v>
      </c>
      <c r="E86" s="436"/>
      <c r="F86" s="437"/>
      <c r="G86" s="384">
        <v>1</v>
      </c>
      <c r="H86" s="238">
        <v>1068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20" s="3" customFormat="1" x14ac:dyDescent="0.2">
      <c r="A87" s="102" t="s">
        <v>277</v>
      </c>
      <c r="B87" s="137" t="s">
        <v>0</v>
      </c>
      <c r="C87" s="141">
        <v>1</v>
      </c>
      <c r="D87" s="418">
        <v>119.04</v>
      </c>
      <c r="E87" s="436"/>
      <c r="F87" s="437"/>
      <c r="G87" s="384">
        <v>1</v>
      </c>
      <c r="H87" s="238">
        <v>119.04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20" s="3" customFormat="1" x14ac:dyDescent="0.2">
      <c r="A88" s="340" t="s">
        <v>205</v>
      </c>
      <c r="B88" s="43" t="s">
        <v>122</v>
      </c>
      <c r="C88" s="30">
        <v>1</v>
      </c>
      <c r="D88" s="265">
        <v>1200.97</v>
      </c>
      <c r="E88" s="383">
        <v>0</v>
      </c>
      <c r="F88" s="385">
        <v>0</v>
      </c>
      <c r="G88" s="384">
        <v>0.7</v>
      </c>
      <c r="H88" s="238">
        <v>840.67899999999997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20" s="3" customFormat="1" x14ac:dyDescent="0.2">
      <c r="A89" s="340" t="s">
        <v>211</v>
      </c>
      <c r="B89" s="46" t="s">
        <v>122</v>
      </c>
      <c r="C89" s="87">
        <v>1</v>
      </c>
      <c r="D89" s="254">
        <v>1200.97</v>
      </c>
      <c r="E89" s="383">
        <v>0</v>
      </c>
      <c r="F89" s="385">
        <v>0</v>
      </c>
      <c r="G89" s="384">
        <v>0.8</v>
      </c>
      <c r="H89" s="238">
        <v>746.40000000000009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4"/>
    </row>
    <row r="90" spans="1:20" s="16" customFormat="1" x14ac:dyDescent="0.2">
      <c r="A90" s="58" t="s">
        <v>217</v>
      </c>
      <c r="B90" s="57" t="s">
        <v>236</v>
      </c>
      <c r="C90" s="30">
        <v>1</v>
      </c>
      <c r="D90" s="254">
        <v>1594.89</v>
      </c>
      <c r="E90" s="383">
        <v>0</v>
      </c>
      <c r="F90" s="385">
        <v>0</v>
      </c>
      <c r="G90" s="384">
        <v>1</v>
      </c>
      <c r="H90" s="238">
        <v>1594.89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20" s="3" customFormat="1" x14ac:dyDescent="0.2">
      <c r="A91" s="428" t="s">
        <v>189</v>
      </c>
      <c r="B91" s="62" t="s">
        <v>0</v>
      </c>
      <c r="C91" s="30">
        <v>1</v>
      </c>
      <c r="D91" s="267">
        <v>1509.82</v>
      </c>
      <c r="E91" s="383">
        <v>0</v>
      </c>
      <c r="F91" s="385">
        <v>0</v>
      </c>
      <c r="G91" s="384">
        <v>7</v>
      </c>
      <c r="H91" s="238">
        <v>10568.74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20" s="16" customFormat="1" x14ac:dyDescent="0.2">
      <c r="A92" s="346" t="s">
        <v>251</v>
      </c>
      <c r="B92" s="55" t="s">
        <v>115</v>
      </c>
      <c r="C92" s="45"/>
      <c r="D92" s="254">
        <v>183.3</v>
      </c>
      <c r="E92" s="383">
        <v>0</v>
      </c>
      <c r="F92" s="385">
        <v>0</v>
      </c>
      <c r="G92" s="384">
        <v>242</v>
      </c>
      <c r="H92" s="238">
        <v>42776.4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s="16" customFormat="1" x14ac:dyDescent="0.2">
      <c r="A93" s="347" t="s">
        <v>124</v>
      </c>
      <c r="B93" s="103" t="s">
        <v>0</v>
      </c>
      <c r="C93" s="45"/>
      <c r="D93" s="254">
        <v>719.12</v>
      </c>
      <c r="E93" s="383">
        <v>0</v>
      </c>
      <c r="F93" s="385">
        <v>0</v>
      </c>
      <c r="G93" s="384">
        <v>3</v>
      </c>
      <c r="H93" s="238">
        <v>1968.24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s="16" customFormat="1" x14ac:dyDescent="0.2">
      <c r="A94" s="347" t="s">
        <v>295</v>
      </c>
      <c r="B94" s="103" t="s">
        <v>0</v>
      </c>
      <c r="C94" s="45"/>
      <c r="D94" s="254">
        <v>2490.4699999999998</v>
      </c>
      <c r="E94" s="383">
        <v>0</v>
      </c>
      <c r="F94" s="385">
        <v>0</v>
      </c>
      <c r="G94" s="384">
        <v>2</v>
      </c>
      <c r="H94" s="238">
        <v>4980.9399999999996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20" s="16" customFormat="1" x14ac:dyDescent="0.2">
      <c r="A95" s="347" t="s">
        <v>127</v>
      </c>
      <c r="B95" s="103" t="s">
        <v>0</v>
      </c>
      <c r="C95" s="45"/>
      <c r="D95" s="254">
        <v>87.98</v>
      </c>
      <c r="E95" s="383">
        <v>0</v>
      </c>
      <c r="F95" s="385">
        <v>0</v>
      </c>
      <c r="G95" s="384">
        <v>2</v>
      </c>
      <c r="H95" s="238">
        <v>175.96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20" s="16" customFormat="1" x14ac:dyDescent="0.2">
      <c r="A96" s="350" t="s">
        <v>356</v>
      </c>
      <c r="B96" s="43" t="s">
        <v>115</v>
      </c>
      <c r="C96" s="45"/>
      <c r="D96" s="254">
        <v>195.21</v>
      </c>
      <c r="E96" s="383">
        <v>0</v>
      </c>
      <c r="F96" s="385">
        <v>0</v>
      </c>
      <c r="G96" s="384">
        <v>0.8</v>
      </c>
      <c r="H96" s="238">
        <v>122.4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40" s="16" customFormat="1" x14ac:dyDescent="0.2">
      <c r="A97" s="218" t="s">
        <v>134</v>
      </c>
      <c r="B97" s="43" t="s">
        <v>116</v>
      </c>
      <c r="C97" s="45"/>
      <c r="D97" s="254">
        <v>798.97</v>
      </c>
      <c r="E97" s="383">
        <v>0</v>
      </c>
      <c r="F97" s="385">
        <v>0</v>
      </c>
      <c r="G97" s="384">
        <v>17</v>
      </c>
      <c r="H97" s="238">
        <v>13274.09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40" s="16" customFormat="1" ht="36" x14ac:dyDescent="0.2">
      <c r="A98" s="104" t="s">
        <v>54</v>
      </c>
      <c r="B98" s="150" t="s">
        <v>17</v>
      </c>
      <c r="C98" s="170">
        <v>24</v>
      </c>
      <c r="D98" s="411">
        <v>62.24</v>
      </c>
      <c r="E98" s="383">
        <v>6</v>
      </c>
      <c r="F98" s="385">
        <v>8962.56</v>
      </c>
      <c r="G98" s="384">
        <v>6</v>
      </c>
      <c r="H98" s="237">
        <v>8491.4399999999987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s="16" customFormat="1" x14ac:dyDescent="0.2">
      <c r="A99" s="351" t="s">
        <v>173</v>
      </c>
      <c r="B99" s="11" t="s">
        <v>17</v>
      </c>
      <c r="C99" s="45"/>
      <c r="D99" s="411">
        <v>11000</v>
      </c>
      <c r="E99" s="383">
        <v>6</v>
      </c>
      <c r="F99" s="385">
        <v>54000</v>
      </c>
      <c r="G99" s="236"/>
      <c r="H99" s="235">
        <v>165243.42000000001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s="16" customFormat="1" x14ac:dyDescent="0.2">
      <c r="A100" s="352" t="s">
        <v>296</v>
      </c>
      <c r="B100" s="47" t="s">
        <v>1</v>
      </c>
      <c r="C100" s="45"/>
      <c r="D100" s="254">
        <v>436.53</v>
      </c>
      <c r="E100" s="383">
        <v>0</v>
      </c>
      <c r="F100" s="385">
        <v>0</v>
      </c>
      <c r="G100" s="384">
        <v>31</v>
      </c>
      <c r="H100" s="238">
        <v>13532.43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s="16" customFormat="1" x14ac:dyDescent="0.2">
      <c r="A101" s="352" t="s">
        <v>174</v>
      </c>
      <c r="B101" s="47" t="s">
        <v>116</v>
      </c>
      <c r="C101" s="45"/>
      <c r="D101" s="254">
        <v>1232.6199999999999</v>
      </c>
      <c r="E101" s="383">
        <v>0</v>
      </c>
      <c r="F101" s="385">
        <v>0</v>
      </c>
      <c r="G101" s="384">
        <v>12</v>
      </c>
      <c r="H101" s="238">
        <v>14791.439999999999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40" s="16" customFormat="1" x14ac:dyDescent="0.2">
      <c r="A102" s="352" t="s">
        <v>358</v>
      </c>
      <c r="B102" s="43" t="s">
        <v>116</v>
      </c>
      <c r="C102" s="45"/>
      <c r="D102" s="254">
        <v>1131.42</v>
      </c>
      <c r="E102" s="383">
        <v>0</v>
      </c>
      <c r="F102" s="385">
        <v>0</v>
      </c>
      <c r="G102" s="384">
        <v>10</v>
      </c>
      <c r="H102" s="238">
        <v>11057.94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40" s="3" customFormat="1" x14ac:dyDescent="0.2">
      <c r="A103" s="352" t="s">
        <v>359</v>
      </c>
      <c r="B103" s="47" t="s">
        <v>116</v>
      </c>
      <c r="C103" s="45"/>
      <c r="D103" s="254">
        <v>5969.33</v>
      </c>
      <c r="E103" s="383">
        <v>0</v>
      </c>
      <c r="F103" s="385">
        <v>0</v>
      </c>
      <c r="G103" s="384">
        <v>4</v>
      </c>
      <c r="H103" s="238">
        <v>23877.32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40" s="3" customFormat="1" x14ac:dyDescent="0.2">
      <c r="A104" s="353" t="s">
        <v>123</v>
      </c>
      <c r="B104" s="47" t="s">
        <v>116</v>
      </c>
      <c r="C104" s="45"/>
      <c r="D104" s="254">
        <v>79.400000000000006</v>
      </c>
      <c r="E104" s="383">
        <v>0</v>
      </c>
      <c r="F104" s="385">
        <v>0</v>
      </c>
      <c r="G104" s="384">
        <v>42</v>
      </c>
      <c r="H104" s="238">
        <v>3334.8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40" s="3" customFormat="1" x14ac:dyDescent="0.2">
      <c r="A105" s="354" t="s">
        <v>216</v>
      </c>
      <c r="B105" s="11" t="s">
        <v>0</v>
      </c>
      <c r="C105" s="30">
        <v>1</v>
      </c>
      <c r="D105" s="265">
        <v>773.27</v>
      </c>
      <c r="E105" s="383">
        <v>0</v>
      </c>
      <c r="F105" s="385">
        <v>0</v>
      </c>
      <c r="G105" s="384">
        <v>24</v>
      </c>
      <c r="H105" s="238">
        <v>18558.48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40" s="3" customFormat="1" x14ac:dyDescent="0.2">
      <c r="A106" s="355" t="s">
        <v>204</v>
      </c>
      <c r="B106" s="201" t="s">
        <v>1</v>
      </c>
      <c r="C106" s="121">
        <v>1</v>
      </c>
      <c r="D106" s="419">
        <v>4926.87</v>
      </c>
      <c r="E106" s="383">
        <v>0</v>
      </c>
      <c r="F106" s="385">
        <v>0</v>
      </c>
      <c r="G106" s="384">
        <v>6.5</v>
      </c>
      <c r="H106" s="238">
        <v>30398.85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40" s="3" customFormat="1" x14ac:dyDescent="0.2">
      <c r="A107" s="330" t="s">
        <v>206</v>
      </c>
      <c r="B107" s="96" t="s">
        <v>122</v>
      </c>
      <c r="C107" s="298">
        <v>1</v>
      </c>
      <c r="D107" s="254">
        <v>1045.5</v>
      </c>
      <c r="E107" s="383">
        <v>0</v>
      </c>
      <c r="F107" s="385">
        <v>0</v>
      </c>
      <c r="G107" s="384">
        <v>0.5</v>
      </c>
      <c r="H107" s="238">
        <v>522.75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40" s="3" customFormat="1" x14ac:dyDescent="0.2">
      <c r="A108" s="429" t="s">
        <v>184</v>
      </c>
      <c r="B108" s="62" t="s">
        <v>0</v>
      </c>
      <c r="C108" s="30">
        <v>1</v>
      </c>
      <c r="D108" s="266">
        <v>756.38</v>
      </c>
      <c r="E108" s="383">
        <v>0</v>
      </c>
      <c r="F108" s="385">
        <v>0</v>
      </c>
      <c r="G108" s="384">
        <v>14</v>
      </c>
      <c r="H108" s="238">
        <v>10589.32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40" s="3" customFormat="1" x14ac:dyDescent="0.2">
      <c r="A109" s="429" t="s">
        <v>187</v>
      </c>
      <c r="B109" s="62" t="s">
        <v>0</v>
      </c>
      <c r="C109" s="30">
        <v>1</v>
      </c>
      <c r="D109" s="267">
        <v>2345.67</v>
      </c>
      <c r="E109" s="383">
        <v>0</v>
      </c>
      <c r="F109" s="385">
        <v>0</v>
      </c>
      <c r="G109" s="384">
        <v>4</v>
      </c>
      <c r="H109" s="238">
        <v>9382.68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40" s="3" customFormat="1" x14ac:dyDescent="0.2">
      <c r="A110" s="354" t="s">
        <v>189</v>
      </c>
      <c r="B110" s="11" t="s">
        <v>0</v>
      </c>
      <c r="C110" s="30">
        <v>1</v>
      </c>
      <c r="D110" s="265">
        <v>1509.82</v>
      </c>
      <c r="E110" s="383">
        <v>0</v>
      </c>
      <c r="F110" s="385">
        <v>0</v>
      </c>
      <c r="G110" s="384">
        <v>2</v>
      </c>
      <c r="H110" s="238">
        <v>3019.64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40" s="3" customFormat="1" x14ac:dyDescent="0.2">
      <c r="A111" s="430" t="s">
        <v>190</v>
      </c>
      <c r="B111" s="11" t="s">
        <v>0</v>
      </c>
      <c r="C111" s="30">
        <v>1</v>
      </c>
      <c r="D111" s="269">
        <v>1685.16</v>
      </c>
      <c r="E111" s="383">
        <v>0</v>
      </c>
      <c r="F111" s="385">
        <v>0</v>
      </c>
      <c r="G111" s="384">
        <v>1</v>
      </c>
      <c r="H111" s="238">
        <v>1685.16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40" s="3" customFormat="1" x14ac:dyDescent="0.2">
      <c r="A112" s="352" t="s">
        <v>347</v>
      </c>
      <c r="B112" s="60" t="s">
        <v>116</v>
      </c>
      <c r="C112" s="45"/>
      <c r="D112" s="265">
        <v>2997.79</v>
      </c>
      <c r="E112" s="383">
        <v>0</v>
      </c>
      <c r="F112" s="385">
        <v>0</v>
      </c>
      <c r="G112" s="384">
        <v>3</v>
      </c>
      <c r="H112" s="238">
        <v>8993.369999999999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20" s="3" customFormat="1" x14ac:dyDescent="0.2">
      <c r="A113" s="431" t="s">
        <v>132</v>
      </c>
      <c r="B113" s="55" t="s">
        <v>116</v>
      </c>
      <c r="C113" s="45"/>
      <c r="D113" s="254">
        <v>65.760000000000005</v>
      </c>
      <c r="E113" s="383">
        <v>0</v>
      </c>
      <c r="F113" s="385">
        <v>0</v>
      </c>
      <c r="G113" s="384">
        <v>28</v>
      </c>
      <c r="H113" s="238">
        <v>1841.2800000000002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20" s="3" customFormat="1" x14ac:dyDescent="0.2">
      <c r="A114" s="218" t="s">
        <v>133</v>
      </c>
      <c r="B114" s="43" t="s">
        <v>116</v>
      </c>
      <c r="C114" s="45"/>
      <c r="D114" s="254">
        <v>124.92</v>
      </c>
      <c r="E114" s="383">
        <v>0</v>
      </c>
      <c r="F114" s="385">
        <v>0</v>
      </c>
      <c r="G114" s="384">
        <v>7</v>
      </c>
      <c r="H114" s="238">
        <v>874.44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20" s="3" customFormat="1" ht="13.5" thickBot="1" x14ac:dyDescent="0.25">
      <c r="A115" s="218" t="s">
        <v>134</v>
      </c>
      <c r="B115" s="43" t="s">
        <v>116</v>
      </c>
      <c r="C115" s="45"/>
      <c r="D115" s="254">
        <v>798.97</v>
      </c>
      <c r="E115" s="383">
        <v>0</v>
      </c>
      <c r="F115" s="385">
        <v>0</v>
      </c>
      <c r="G115" s="384">
        <v>16</v>
      </c>
      <c r="H115" s="238">
        <v>12783.52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20" s="3" customFormat="1" ht="39" thickBot="1" x14ac:dyDescent="0.25">
      <c r="A116" s="88" t="s">
        <v>161</v>
      </c>
      <c r="B116" s="41"/>
      <c r="C116" s="224"/>
      <c r="D116" s="270"/>
      <c r="E116" s="208"/>
      <c r="F116" s="230">
        <v>175735.91999999998</v>
      </c>
      <c r="G116" s="208"/>
      <c r="H116" s="230">
        <v>175735.91999999998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20" s="17" customFormat="1" ht="16.5" customHeight="1" x14ac:dyDescent="0.2">
      <c r="A117" s="104" t="s">
        <v>279</v>
      </c>
      <c r="B117" s="153" t="s">
        <v>222</v>
      </c>
      <c r="C117" s="154">
        <v>1</v>
      </c>
      <c r="D117" s="271">
        <v>20.38</v>
      </c>
      <c r="E117" s="434">
        <v>5772</v>
      </c>
      <c r="F117" s="435">
        <v>117633.36</v>
      </c>
      <c r="G117" s="381">
        <v>5772</v>
      </c>
      <c r="H117" s="382">
        <v>117633.36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20" s="17" customFormat="1" x14ac:dyDescent="0.2">
      <c r="A118" s="66" t="s">
        <v>55</v>
      </c>
      <c r="B118" s="157" t="s">
        <v>17</v>
      </c>
      <c r="C118" s="141">
        <v>1</v>
      </c>
      <c r="D118" s="418">
        <v>868.52</v>
      </c>
      <c r="E118" s="436">
        <v>6</v>
      </c>
      <c r="F118" s="437">
        <v>5211.12</v>
      </c>
      <c r="G118" s="384">
        <v>6</v>
      </c>
      <c r="H118" s="238">
        <v>5211.12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20" s="17" customFormat="1" x14ac:dyDescent="0.2">
      <c r="A119" s="58" t="s">
        <v>281</v>
      </c>
      <c r="B119" s="157" t="s">
        <v>17</v>
      </c>
      <c r="C119" s="141">
        <v>1</v>
      </c>
      <c r="D119" s="273">
        <v>434.26</v>
      </c>
      <c r="E119" s="436">
        <v>6</v>
      </c>
      <c r="F119" s="437">
        <v>2605.56</v>
      </c>
      <c r="G119" s="384">
        <v>6</v>
      </c>
      <c r="H119" s="238">
        <v>2605.56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20" s="3" customFormat="1" x14ac:dyDescent="0.2">
      <c r="A120" s="66" t="s">
        <v>282</v>
      </c>
      <c r="B120" s="157" t="s">
        <v>17</v>
      </c>
      <c r="C120" s="141">
        <v>1</v>
      </c>
      <c r="D120" s="273">
        <v>434.26</v>
      </c>
      <c r="E120" s="436">
        <v>6</v>
      </c>
      <c r="F120" s="437">
        <v>2605.56</v>
      </c>
      <c r="G120" s="384">
        <v>6</v>
      </c>
      <c r="H120" s="238">
        <v>2605.56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4"/>
    </row>
    <row r="121" spans="1:20" s="12" customFormat="1" ht="24.75" thickBot="1" x14ac:dyDescent="0.25">
      <c r="A121" s="58" t="s">
        <v>56</v>
      </c>
      <c r="B121" s="156" t="s">
        <v>65</v>
      </c>
      <c r="C121" s="107">
        <v>1</v>
      </c>
      <c r="D121" s="274">
        <v>0.96</v>
      </c>
      <c r="E121" s="436">
        <v>49667</v>
      </c>
      <c r="F121" s="437">
        <v>47680.32</v>
      </c>
      <c r="G121" s="384">
        <v>49667</v>
      </c>
      <c r="H121" s="238">
        <v>47680.32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20" s="16" customFormat="1" ht="26.25" thickBot="1" x14ac:dyDescent="0.25">
      <c r="A122" s="160" t="s">
        <v>238</v>
      </c>
      <c r="B122" s="69"/>
      <c r="C122" s="224"/>
      <c r="D122" s="251"/>
      <c r="E122" s="239"/>
      <c r="F122" s="230">
        <v>53134.080000000002</v>
      </c>
      <c r="G122" s="239"/>
      <c r="H122" s="230">
        <v>91599.510000000009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20" s="16" customFormat="1" ht="17.25" customHeight="1" x14ac:dyDescent="0.2">
      <c r="A123" s="104" t="s">
        <v>159</v>
      </c>
      <c r="B123" s="161" t="s">
        <v>237</v>
      </c>
      <c r="C123" s="162">
        <v>12</v>
      </c>
      <c r="D123" s="264">
        <v>700</v>
      </c>
      <c r="E123" s="434">
        <v>6</v>
      </c>
      <c r="F123" s="435">
        <v>51279.12</v>
      </c>
      <c r="G123" s="381">
        <v>6</v>
      </c>
      <c r="H123" s="382">
        <v>49680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20" s="16" customFormat="1" x14ac:dyDescent="0.2">
      <c r="A124" s="104" t="s">
        <v>160</v>
      </c>
      <c r="B124" s="163" t="s">
        <v>237</v>
      </c>
      <c r="C124" s="141">
        <v>12</v>
      </c>
      <c r="D124" s="264">
        <v>154.58000000000001</v>
      </c>
      <c r="E124" s="436">
        <v>1</v>
      </c>
      <c r="F124" s="437">
        <v>1854.96</v>
      </c>
      <c r="G124" s="381">
        <v>1</v>
      </c>
      <c r="H124" s="238">
        <v>1845.47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20" s="16" customFormat="1" x14ac:dyDescent="0.2">
      <c r="A125" s="104" t="s">
        <v>323</v>
      </c>
      <c r="B125" s="158" t="s">
        <v>237</v>
      </c>
      <c r="C125" s="164">
        <v>12</v>
      </c>
      <c r="D125" s="253">
        <v>64.06</v>
      </c>
      <c r="E125" s="383">
        <v>0</v>
      </c>
      <c r="F125" s="385">
        <v>0</v>
      </c>
      <c r="G125" s="381">
        <v>4</v>
      </c>
      <c r="H125" s="238">
        <v>3059.04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20" s="3" customFormat="1" ht="13.5" thickBot="1" x14ac:dyDescent="0.25">
      <c r="A126" s="58" t="s">
        <v>283</v>
      </c>
      <c r="B126" s="158" t="s">
        <v>0</v>
      </c>
      <c r="C126" s="30"/>
      <c r="D126" s="261" t="s">
        <v>377</v>
      </c>
      <c r="E126" s="383">
        <v>0</v>
      </c>
      <c r="F126" s="385">
        <v>0</v>
      </c>
      <c r="G126" s="384">
        <v>7</v>
      </c>
      <c r="H126" s="238">
        <v>37015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10"/>
    </row>
    <row r="127" spans="1:20" s="12" customFormat="1" ht="26.25" thickBot="1" x14ac:dyDescent="0.25">
      <c r="A127" s="165" t="s">
        <v>239</v>
      </c>
      <c r="B127" s="41"/>
      <c r="C127" s="224"/>
      <c r="D127" s="251"/>
      <c r="E127" s="208"/>
      <c r="F127" s="230">
        <v>32777.229999999996</v>
      </c>
      <c r="G127" s="208"/>
      <c r="H127" s="230">
        <v>60436.884000000005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20" s="12" customFormat="1" ht="23.25" customHeight="1" x14ac:dyDescent="0.2">
      <c r="A128" s="166" t="s">
        <v>57</v>
      </c>
      <c r="B128" s="167"/>
      <c r="C128" s="141"/>
      <c r="D128" s="275"/>
      <c r="E128" s="383">
        <v>0</v>
      </c>
      <c r="F128" s="385">
        <v>13504.75</v>
      </c>
      <c r="G128" s="236"/>
      <c r="H128" s="238">
        <v>13429.764000000001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20" s="12" customFormat="1" x14ac:dyDescent="0.2">
      <c r="A129" s="168" t="s">
        <v>18</v>
      </c>
      <c r="B129" s="167" t="s">
        <v>71</v>
      </c>
      <c r="C129" s="141">
        <v>12</v>
      </c>
      <c r="D129" s="276">
        <v>13.03</v>
      </c>
      <c r="E129" s="436">
        <v>54</v>
      </c>
      <c r="F129" s="437">
        <v>8443.44</v>
      </c>
      <c r="G129" s="384">
        <v>54</v>
      </c>
      <c r="H129" s="238">
        <v>8397.5400000000009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20" s="12" customFormat="1" x14ac:dyDescent="0.2">
      <c r="A130" s="168" t="s">
        <v>19</v>
      </c>
      <c r="B130" s="167" t="s">
        <v>1</v>
      </c>
      <c r="C130" s="141">
        <v>12</v>
      </c>
      <c r="D130" s="276">
        <v>0.28999999999999998</v>
      </c>
      <c r="E130" s="436">
        <v>1454.4</v>
      </c>
      <c r="F130" s="437">
        <v>5061.3100000000004</v>
      </c>
      <c r="G130" s="384">
        <v>1454.4</v>
      </c>
      <c r="H130" s="238">
        <v>5032.2240000000002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20" s="12" customFormat="1" ht="36" x14ac:dyDescent="0.2">
      <c r="A131" s="358" t="s">
        <v>240</v>
      </c>
      <c r="B131" s="167"/>
      <c r="C131" s="141" t="s">
        <v>241</v>
      </c>
      <c r="D131" s="275"/>
      <c r="E131" s="383">
        <v>0</v>
      </c>
      <c r="F131" s="385">
        <v>19272.48</v>
      </c>
      <c r="G131" s="236"/>
      <c r="H131" s="237">
        <v>47007.12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20" s="12" customFormat="1" x14ac:dyDescent="0.2">
      <c r="A132" s="108" t="s">
        <v>136</v>
      </c>
      <c r="B132" s="62" t="s">
        <v>0</v>
      </c>
      <c r="C132" s="30"/>
      <c r="D132" s="254">
        <v>2778.34</v>
      </c>
      <c r="E132" s="383">
        <v>0</v>
      </c>
      <c r="F132" s="385">
        <v>0</v>
      </c>
      <c r="G132" s="384">
        <v>3</v>
      </c>
      <c r="H132" s="238">
        <v>7842.8600000000006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20" s="12" customFormat="1" x14ac:dyDescent="0.2">
      <c r="A133" s="197" t="s">
        <v>297</v>
      </c>
      <c r="B133" s="40" t="s">
        <v>116</v>
      </c>
      <c r="C133" s="30"/>
      <c r="D133" s="254">
        <v>58.26</v>
      </c>
      <c r="E133" s="383">
        <v>0</v>
      </c>
      <c r="F133" s="385">
        <v>0</v>
      </c>
      <c r="G133" s="384">
        <v>280</v>
      </c>
      <c r="H133" s="238">
        <v>16312.8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20" s="12" customFormat="1" x14ac:dyDescent="0.2">
      <c r="A134" s="340" t="s">
        <v>137</v>
      </c>
      <c r="B134" s="40" t="s">
        <v>0</v>
      </c>
      <c r="C134" s="30"/>
      <c r="D134" s="254">
        <v>27.69</v>
      </c>
      <c r="E134" s="383">
        <v>0</v>
      </c>
      <c r="F134" s="385">
        <v>0</v>
      </c>
      <c r="G134" s="384">
        <v>108</v>
      </c>
      <c r="H134" s="238">
        <v>2990.52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20" s="12" customFormat="1" x14ac:dyDescent="0.2">
      <c r="A135" s="340" t="s">
        <v>138</v>
      </c>
      <c r="B135" s="40" t="s">
        <v>116</v>
      </c>
      <c r="C135" s="30"/>
      <c r="D135" s="254">
        <v>3335</v>
      </c>
      <c r="E135" s="383">
        <v>0</v>
      </c>
      <c r="F135" s="385">
        <v>0</v>
      </c>
      <c r="G135" s="384">
        <v>2</v>
      </c>
      <c r="H135" s="238">
        <v>6670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20" s="12" customFormat="1" x14ac:dyDescent="0.2">
      <c r="A136" s="340" t="s">
        <v>139</v>
      </c>
      <c r="B136" s="40" t="s">
        <v>116</v>
      </c>
      <c r="C136" s="30"/>
      <c r="D136" s="254">
        <v>847.34</v>
      </c>
      <c r="E136" s="383">
        <v>0</v>
      </c>
      <c r="F136" s="385">
        <v>0</v>
      </c>
      <c r="G136" s="384">
        <v>7</v>
      </c>
      <c r="H136" s="238">
        <v>5931.38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20" s="12" customFormat="1" x14ac:dyDescent="0.2">
      <c r="A137" s="469" t="s">
        <v>141</v>
      </c>
      <c r="B137" s="40" t="s">
        <v>116</v>
      </c>
      <c r="C137" s="30"/>
      <c r="D137" s="254">
        <v>218.27</v>
      </c>
      <c r="E137" s="383">
        <v>0</v>
      </c>
      <c r="F137" s="385">
        <v>0</v>
      </c>
      <c r="G137" s="384">
        <v>2</v>
      </c>
      <c r="H137" s="238">
        <v>436.54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20" s="12" customFormat="1" x14ac:dyDescent="0.2">
      <c r="A138" s="470" t="s">
        <v>142</v>
      </c>
      <c r="B138" s="55" t="s">
        <v>140</v>
      </c>
      <c r="C138" s="30"/>
      <c r="D138" s="254">
        <v>521</v>
      </c>
      <c r="E138" s="383">
        <v>0</v>
      </c>
      <c r="F138" s="385">
        <v>0</v>
      </c>
      <c r="G138" s="384">
        <v>1</v>
      </c>
      <c r="H138" s="238">
        <v>1018.12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20" s="12" customFormat="1" x14ac:dyDescent="0.2">
      <c r="A139" s="330" t="s">
        <v>145</v>
      </c>
      <c r="B139" s="40" t="s">
        <v>116</v>
      </c>
      <c r="C139" s="30"/>
      <c r="D139" s="254">
        <v>153.97999999999999</v>
      </c>
      <c r="E139" s="383">
        <v>0</v>
      </c>
      <c r="F139" s="385">
        <v>0</v>
      </c>
      <c r="G139" s="384">
        <f>H139/D139</f>
        <v>7.7699701259903895</v>
      </c>
      <c r="H139" s="238">
        <v>1196.42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20" s="12" customFormat="1" x14ac:dyDescent="0.2">
      <c r="A140" s="359" t="s">
        <v>352</v>
      </c>
      <c r="B140" s="40" t="s">
        <v>116</v>
      </c>
      <c r="C140" s="30"/>
      <c r="D140" s="254">
        <v>47.04</v>
      </c>
      <c r="E140" s="383">
        <v>0</v>
      </c>
      <c r="F140" s="385">
        <v>0</v>
      </c>
      <c r="G140" s="384">
        <v>84</v>
      </c>
      <c r="H140" s="238">
        <v>3972.48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20" s="12" customFormat="1" ht="13.5" thickBot="1" x14ac:dyDescent="0.25">
      <c r="A141" s="197" t="s">
        <v>292</v>
      </c>
      <c r="B141" s="40" t="s">
        <v>0</v>
      </c>
      <c r="C141" s="30"/>
      <c r="D141" s="254">
        <v>608.47</v>
      </c>
      <c r="E141" s="383">
        <v>0</v>
      </c>
      <c r="F141" s="385">
        <v>0</v>
      </c>
      <c r="G141" s="384">
        <v>1</v>
      </c>
      <c r="H141" s="238">
        <v>636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20" s="3" customFormat="1" ht="26.25" thickBot="1" x14ac:dyDescent="0.25">
      <c r="A142" s="165" t="s">
        <v>242</v>
      </c>
      <c r="B142" s="169"/>
      <c r="C142" s="299"/>
      <c r="D142" s="277"/>
      <c r="E142" s="173">
        <v>0</v>
      </c>
      <c r="F142" s="174">
        <v>16821</v>
      </c>
      <c r="G142" s="208"/>
      <c r="H142" s="230">
        <v>14144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8"/>
    </row>
    <row r="143" spans="1:20" s="3" customFormat="1" ht="24.75" thickBot="1" x14ac:dyDescent="0.25">
      <c r="A143" s="133" t="s">
        <v>58</v>
      </c>
      <c r="B143" s="150" t="s">
        <v>64</v>
      </c>
      <c r="C143" s="170">
        <v>1</v>
      </c>
      <c r="D143" s="253"/>
      <c r="E143" s="379">
        <v>12045.3</v>
      </c>
      <c r="F143" s="380">
        <v>16821</v>
      </c>
      <c r="G143" s="381">
        <v>0</v>
      </c>
      <c r="H143" s="382">
        <v>14144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20" s="12" customFormat="1" ht="26.25" customHeight="1" thickBot="1" x14ac:dyDescent="0.25">
      <c r="A144" s="171" t="s">
        <v>243</v>
      </c>
      <c r="B144" s="172"/>
      <c r="C144" s="300"/>
      <c r="D144" s="278"/>
      <c r="E144" s="173">
        <v>6</v>
      </c>
      <c r="F144" s="174">
        <v>263116.3</v>
      </c>
      <c r="G144" s="208">
        <v>6</v>
      </c>
      <c r="H144" s="230">
        <v>260196.77599999998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40" s="12" customFormat="1" ht="36" x14ac:dyDescent="0.2">
      <c r="A145" s="175" t="s">
        <v>22</v>
      </c>
      <c r="B145" s="176" t="s">
        <v>0</v>
      </c>
      <c r="C145" s="154">
        <v>12</v>
      </c>
      <c r="D145" s="420">
        <v>3436.68</v>
      </c>
      <c r="E145" s="434">
        <v>6</v>
      </c>
      <c r="F145" s="435">
        <v>247440.89</v>
      </c>
      <c r="G145" s="381">
        <v>6</v>
      </c>
      <c r="H145" s="382">
        <v>246102.47999999998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40" s="3" customFormat="1" x14ac:dyDescent="0.2">
      <c r="A146" s="360" t="s">
        <v>21</v>
      </c>
      <c r="B146" s="177" t="s">
        <v>0</v>
      </c>
      <c r="C146" s="107">
        <v>12</v>
      </c>
      <c r="D146" s="275">
        <v>9.7040000000000006</v>
      </c>
      <c r="E146" s="436">
        <v>6</v>
      </c>
      <c r="F146" s="437">
        <v>2052</v>
      </c>
      <c r="G146" s="381">
        <v>6</v>
      </c>
      <c r="H146" s="382">
        <v>698.6160000000001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40" s="3" customFormat="1" ht="24.75" thickBot="1" x14ac:dyDescent="0.25">
      <c r="A147" s="361" t="s">
        <v>59</v>
      </c>
      <c r="B147" s="178" t="s">
        <v>0</v>
      </c>
      <c r="C147" s="159">
        <v>1</v>
      </c>
      <c r="D147" s="421">
        <v>2270.5700000000002</v>
      </c>
      <c r="E147" s="436">
        <v>6</v>
      </c>
      <c r="F147" s="437">
        <v>13623.41</v>
      </c>
      <c r="G147" s="384">
        <v>6</v>
      </c>
      <c r="H147" s="238">
        <v>13395.68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40" s="3" customFormat="1" ht="19.5" customHeight="1" thickBot="1" x14ac:dyDescent="0.25">
      <c r="A148" s="501" t="s">
        <v>60</v>
      </c>
      <c r="B148" s="502"/>
      <c r="C148" s="502"/>
      <c r="D148" s="503"/>
      <c r="E148" s="208"/>
      <c r="F148" s="230">
        <v>684253.84000000008</v>
      </c>
      <c r="G148" s="208"/>
      <c r="H148" s="230">
        <v>681951.89767999994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40" s="3" customFormat="1" ht="26.25" thickBot="1" x14ac:dyDescent="0.25">
      <c r="A149" s="179" t="s">
        <v>244</v>
      </c>
      <c r="B149" s="105"/>
      <c r="C149" s="183"/>
      <c r="D149" s="279"/>
      <c r="E149" s="173">
        <v>1528.7</v>
      </c>
      <c r="F149" s="174">
        <v>296125.96000000002</v>
      </c>
      <c r="G149" s="208">
        <v>1528.7</v>
      </c>
      <c r="H149" s="230">
        <v>294194.46020000003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40" s="3" customFormat="1" ht="24" x14ac:dyDescent="0.2">
      <c r="A150" s="362" t="s">
        <v>163</v>
      </c>
      <c r="B150" s="64" t="s">
        <v>64</v>
      </c>
      <c r="C150" s="301" t="s">
        <v>260</v>
      </c>
      <c r="D150" s="270" t="s">
        <v>245</v>
      </c>
      <c r="E150" s="434">
        <v>12045.3</v>
      </c>
      <c r="F150" s="435">
        <v>282249.77</v>
      </c>
      <c r="G150" s="381">
        <v>12045.3</v>
      </c>
      <c r="H150" s="382">
        <v>280535.09000000003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40" s="3" customFormat="1" ht="24.75" thickBot="1" x14ac:dyDescent="0.25">
      <c r="A151" s="180" t="s">
        <v>256</v>
      </c>
      <c r="B151" s="11" t="s">
        <v>64</v>
      </c>
      <c r="C151" s="195">
        <v>12</v>
      </c>
      <c r="D151" s="319">
        <v>9.6000000000000002E-2</v>
      </c>
      <c r="E151" s="436">
        <v>12045.3</v>
      </c>
      <c r="F151" s="437">
        <v>13876.19</v>
      </c>
      <c r="G151" s="381">
        <v>12045.3</v>
      </c>
      <c r="H151" s="238">
        <v>13659.370200000001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40" s="12" customFormat="1" ht="51.75" thickBot="1" x14ac:dyDescent="0.25">
      <c r="A152" s="181" t="s">
        <v>246</v>
      </c>
      <c r="B152" s="63" t="s">
        <v>64</v>
      </c>
      <c r="C152" s="290" t="s">
        <v>70</v>
      </c>
      <c r="D152" s="251" t="s">
        <v>245</v>
      </c>
      <c r="E152" s="173">
        <v>5895</v>
      </c>
      <c r="F152" s="174">
        <v>286405.32</v>
      </c>
      <c r="G152" s="239">
        <v>5895</v>
      </c>
      <c r="H152" s="230">
        <v>284750.84999999998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40" s="12" customFormat="1" ht="41.25" customHeight="1" thickBot="1" x14ac:dyDescent="0.25">
      <c r="A153" s="182" t="s">
        <v>247</v>
      </c>
      <c r="B153" s="240" t="s">
        <v>64</v>
      </c>
      <c r="C153" s="302">
        <v>1</v>
      </c>
      <c r="D153" s="422">
        <v>3.4666666666666665E-3</v>
      </c>
      <c r="E153" s="173">
        <v>12045.3</v>
      </c>
      <c r="F153" s="174">
        <v>542.04</v>
      </c>
      <c r="G153" s="239">
        <v>12045.3</v>
      </c>
      <c r="H153" s="230">
        <v>501.08447999999999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40" s="12" customFormat="1" ht="39.75" customHeight="1" thickBot="1" x14ac:dyDescent="0.25">
      <c r="A154" s="165" t="s">
        <v>248</v>
      </c>
      <c r="B154" s="241" t="s">
        <v>64</v>
      </c>
      <c r="C154" s="303">
        <v>12</v>
      </c>
      <c r="D154" s="280">
        <v>0.77</v>
      </c>
      <c r="E154" s="173">
        <v>12045.3</v>
      </c>
      <c r="F154" s="174">
        <v>101180.52</v>
      </c>
      <c r="G154" s="239">
        <v>12045.3</v>
      </c>
      <c r="H154" s="230">
        <v>102505.503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s="3" customFormat="1" ht="15.75" thickBot="1" x14ac:dyDescent="0.25">
      <c r="A155" s="189" t="s">
        <v>62</v>
      </c>
      <c r="B155" s="190"/>
      <c r="C155" s="191"/>
      <c r="D155" s="423"/>
      <c r="E155" s="173">
        <v>12045.3</v>
      </c>
      <c r="F155" s="174">
        <v>702481.9</v>
      </c>
      <c r="G155" s="208">
        <v>12045.3</v>
      </c>
      <c r="H155" s="230">
        <v>692002.48450000014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40" s="3" customFormat="1" ht="18" thickBot="1" x14ac:dyDescent="0.25">
      <c r="A156" s="106" t="s">
        <v>249</v>
      </c>
      <c r="B156" s="137" t="s">
        <v>64</v>
      </c>
      <c r="C156" s="107">
        <v>12</v>
      </c>
      <c r="D156" s="424">
        <v>4.8600000000000003</v>
      </c>
      <c r="E156" s="436">
        <v>12045.3</v>
      </c>
      <c r="F156" s="437">
        <v>702481.89600000007</v>
      </c>
      <c r="G156" s="384">
        <v>12045.3</v>
      </c>
      <c r="H156" s="238">
        <v>692002.48450000014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40" s="3" customFormat="1" ht="15.75" thickBot="1" x14ac:dyDescent="0.25">
      <c r="A157" s="111" t="s">
        <v>179</v>
      </c>
      <c r="B157" s="65"/>
      <c r="C157" s="48"/>
      <c r="D157" s="284"/>
      <c r="E157" s="173">
        <v>0</v>
      </c>
      <c r="F157" s="174">
        <v>160891.57</v>
      </c>
      <c r="G157" s="401"/>
      <c r="H157" s="230">
        <v>20266.64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40" s="3" customFormat="1" ht="13.5" thickBot="1" x14ac:dyDescent="0.25">
      <c r="A158" s="49" t="s">
        <v>284</v>
      </c>
      <c r="B158" s="41"/>
      <c r="C158" s="93"/>
      <c r="D158" s="285"/>
      <c r="E158" s="173">
        <v>0</v>
      </c>
      <c r="F158" s="174">
        <v>156604.99</v>
      </c>
      <c r="G158" s="402"/>
      <c r="H158" s="230">
        <v>2500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40" s="3" customFormat="1" ht="13.5" thickBot="1" x14ac:dyDescent="0.25">
      <c r="A159" s="90" t="s">
        <v>308</v>
      </c>
      <c r="B159" s="221" t="s">
        <v>116</v>
      </c>
      <c r="C159" s="45"/>
      <c r="D159" s="269">
        <v>2500</v>
      </c>
      <c r="E159" s="383">
        <v>0</v>
      </c>
      <c r="F159" s="385">
        <v>0</v>
      </c>
      <c r="G159" s="384">
        <v>1</v>
      </c>
      <c r="H159" s="238">
        <v>2500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40" s="3" customFormat="1" ht="13.5" thickBot="1" x14ac:dyDescent="0.25">
      <c r="A160" s="202" t="s">
        <v>287</v>
      </c>
      <c r="B160" s="203"/>
      <c r="C160" s="291"/>
      <c r="D160" s="287"/>
      <c r="E160" s="173">
        <v>0</v>
      </c>
      <c r="F160" s="174">
        <v>4286.58</v>
      </c>
      <c r="G160" s="208"/>
      <c r="H160" s="230">
        <v>17766.64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s="3" customFormat="1" ht="24.75" thickBot="1" x14ac:dyDescent="0.25">
      <c r="A161" s="204" t="s">
        <v>288</v>
      </c>
      <c r="B161" s="137" t="s">
        <v>0</v>
      </c>
      <c r="C161" s="107">
        <v>1</v>
      </c>
      <c r="D161" s="424">
        <v>1624.25</v>
      </c>
      <c r="E161" s="383">
        <v>0</v>
      </c>
      <c r="F161" s="385">
        <v>0</v>
      </c>
      <c r="G161" s="384">
        <v>2</v>
      </c>
      <c r="H161" s="238">
        <v>17766.64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s="3" customFormat="1" ht="15.75" thickBot="1" x14ac:dyDescent="0.25">
      <c r="A162" s="205" t="s">
        <v>371</v>
      </c>
      <c r="B162" s="63"/>
      <c r="C162" s="305"/>
      <c r="D162" s="427"/>
      <c r="E162" s="32"/>
      <c r="F162" s="230">
        <v>2947050.34</v>
      </c>
      <c r="G162" s="32"/>
      <c r="H162" s="230">
        <v>2734347.3959099995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s="3" customFormat="1" x14ac:dyDescent="0.2">
      <c r="A163" s="81"/>
      <c r="B163" s="82"/>
      <c r="C163" s="28"/>
      <c r="D163" s="67"/>
      <c r="E163" s="94"/>
      <c r="F163" s="94"/>
      <c r="G163" s="94"/>
      <c r="H163" s="94"/>
    </row>
    <row r="164" spans="1:19" s="3" customFormat="1" x14ac:dyDescent="0.2">
      <c r="A164" s="484" t="s">
        <v>379</v>
      </c>
      <c r="B164" s="484"/>
      <c r="C164" s="484"/>
      <c r="D164" s="67"/>
      <c r="E164" s="94"/>
      <c r="F164" s="94"/>
      <c r="G164" s="94"/>
      <c r="H164" s="94"/>
    </row>
    <row r="165" spans="1:19" x14ac:dyDescent="0.2">
      <c r="A165" s="81"/>
      <c r="B165" s="82"/>
      <c r="C165" s="28"/>
    </row>
    <row r="166" spans="1:19" x14ac:dyDescent="0.2">
      <c r="A166" s="249" t="s">
        <v>380</v>
      </c>
      <c r="B166" s="82"/>
      <c r="C166" s="28"/>
      <c r="D166" s="74"/>
    </row>
    <row r="167" spans="1:19" x14ac:dyDescent="0.2">
      <c r="A167" s="81"/>
      <c r="B167" s="82"/>
      <c r="C167" s="28"/>
      <c r="D167" s="74"/>
    </row>
    <row r="168" spans="1:19" x14ac:dyDescent="0.2">
      <c r="A168" s="81"/>
      <c r="B168" s="82"/>
      <c r="C168" s="28"/>
      <c r="D168" s="74"/>
    </row>
    <row r="169" spans="1:19" s="3" customFormat="1" x14ac:dyDescent="0.2">
      <c r="A169" s="81"/>
      <c r="B169" s="82"/>
      <c r="C169" s="28"/>
      <c r="D169" s="74"/>
      <c r="E169" s="94"/>
      <c r="F169" s="94"/>
      <c r="G169" s="94"/>
      <c r="H169" s="94"/>
    </row>
    <row r="170" spans="1:19" s="3" customFormat="1" x14ac:dyDescent="0.2">
      <c r="A170" s="81"/>
      <c r="B170" s="82"/>
      <c r="C170" s="28"/>
      <c r="D170" s="74"/>
      <c r="E170" s="94"/>
      <c r="F170" s="94"/>
      <c r="G170" s="94"/>
      <c r="H170" s="94"/>
    </row>
    <row r="171" spans="1:19" s="3" customFormat="1" x14ac:dyDescent="0.2">
      <c r="A171" s="81"/>
      <c r="B171" s="82"/>
      <c r="C171" s="28"/>
      <c r="D171" s="74"/>
      <c r="E171" s="94"/>
      <c r="F171" s="94"/>
      <c r="G171" s="94"/>
      <c r="H171" s="94"/>
    </row>
    <row r="172" spans="1:19" s="3" customFormat="1" x14ac:dyDescent="0.2">
      <c r="A172" s="81"/>
      <c r="B172" s="82"/>
      <c r="C172" s="28"/>
      <c r="D172" s="67"/>
      <c r="E172" s="94"/>
      <c r="F172" s="94"/>
      <c r="G172" s="94"/>
      <c r="H172" s="9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s="12" customFormat="1" x14ac:dyDescent="0.2">
      <c r="A173" s="81"/>
      <c r="B173" s="82"/>
      <c r="C173" s="28"/>
      <c r="D173" s="67"/>
      <c r="E173" s="94"/>
      <c r="F173" s="94"/>
      <c r="G173" s="94"/>
      <c r="H173" s="9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s="3" customFormat="1" x14ac:dyDescent="0.2">
      <c r="A174" s="81"/>
      <c r="B174" s="82"/>
      <c r="C174" s="28"/>
      <c r="D174" s="67"/>
      <c r="E174" s="95"/>
      <c r="F174" s="95"/>
      <c r="G174" s="403"/>
      <c r="H174" s="403"/>
    </row>
    <row r="175" spans="1:19" s="3" customFormat="1" x14ac:dyDescent="0.2">
      <c r="A175" s="81"/>
      <c r="B175" s="82"/>
      <c r="C175" s="28"/>
      <c r="D175" s="67"/>
      <c r="E175" s="95"/>
      <c r="F175" s="95"/>
      <c r="G175" s="403"/>
      <c r="H175" s="403"/>
    </row>
    <row r="176" spans="1:19" s="3" customFormat="1" x14ac:dyDescent="0.2">
      <c r="A176" s="8"/>
      <c r="B176" s="67"/>
      <c r="C176" s="10"/>
      <c r="D176" s="67"/>
      <c r="E176" s="95"/>
      <c r="F176" s="95"/>
      <c r="G176" s="95"/>
      <c r="H176" s="95"/>
    </row>
    <row r="177" spans="1:8" s="3" customFormat="1" x14ac:dyDescent="0.2">
      <c r="A177" s="8"/>
      <c r="B177" s="67"/>
      <c r="C177" s="10"/>
      <c r="D177" s="67"/>
      <c r="E177" s="95"/>
      <c r="F177" s="95"/>
      <c r="G177" s="95"/>
      <c r="H177" s="95"/>
    </row>
    <row r="178" spans="1:8" s="3" customFormat="1" x14ac:dyDescent="0.2">
      <c r="A178" s="8"/>
      <c r="B178" s="67"/>
      <c r="C178" s="10"/>
      <c r="D178" s="67"/>
      <c r="E178" s="95"/>
      <c r="F178" s="95"/>
      <c r="G178" s="95"/>
      <c r="H178" s="95"/>
    </row>
    <row r="179" spans="1:8" s="3" customFormat="1" x14ac:dyDescent="0.2">
      <c r="A179" s="8"/>
      <c r="B179" s="67"/>
      <c r="C179" s="10"/>
      <c r="D179" s="67"/>
      <c r="E179" s="95"/>
      <c r="F179" s="95"/>
      <c r="G179" s="95"/>
      <c r="H179" s="95"/>
    </row>
    <row r="180" spans="1:8" s="3" customFormat="1" x14ac:dyDescent="0.2">
      <c r="A180" s="8"/>
      <c r="B180" s="67"/>
      <c r="C180" s="10"/>
      <c r="D180" s="67"/>
      <c r="E180" s="95"/>
      <c r="F180" s="95"/>
      <c r="G180" s="95"/>
      <c r="H180" s="95"/>
    </row>
    <row r="181" spans="1:8" s="3" customFormat="1" x14ac:dyDescent="0.2">
      <c r="A181" s="8"/>
      <c r="B181" s="67"/>
      <c r="C181" s="10"/>
      <c r="D181" s="67"/>
      <c r="E181" s="95"/>
      <c r="F181" s="95"/>
      <c r="G181" s="95"/>
      <c r="H181" s="95"/>
    </row>
    <row r="182" spans="1:8" s="3" customFormat="1" x14ac:dyDescent="0.2">
      <c r="A182" s="8"/>
      <c r="B182" s="67"/>
      <c r="C182" s="10"/>
      <c r="D182" s="67"/>
      <c r="E182" s="95"/>
      <c r="F182" s="95"/>
      <c r="G182" s="95"/>
      <c r="H182" s="95"/>
    </row>
    <row r="189" spans="1:8" x14ac:dyDescent="0.2">
      <c r="A189" s="1"/>
      <c r="B189" s="1"/>
      <c r="C189" s="306"/>
      <c r="D189" s="94"/>
    </row>
    <row r="190" spans="1:8" x14ac:dyDescent="0.2">
      <c r="A190" s="1"/>
      <c r="B190" s="1"/>
      <c r="C190" s="306"/>
      <c r="D190" s="94"/>
    </row>
    <row r="191" spans="1:8" x14ac:dyDescent="0.2">
      <c r="A191" s="1"/>
      <c r="B191" s="1"/>
      <c r="C191" s="306"/>
      <c r="D191" s="94"/>
    </row>
    <row r="192" spans="1:8" x14ac:dyDescent="0.2">
      <c r="A192" s="1"/>
      <c r="B192" s="1"/>
      <c r="C192" s="306"/>
      <c r="D192" s="94"/>
    </row>
    <row r="199" spans="1:4" x14ac:dyDescent="0.2">
      <c r="A199" s="1"/>
      <c r="B199" s="1"/>
      <c r="C199" s="306"/>
      <c r="D199" s="94"/>
    </row>
    <row r="200" spans="1:4" x14ac:dyDescent="0.2">
      <c r="A200" s="1"/>
      <c r="B200" s="1"/>
      <c r="C200" s="306"/>
      <c r="D200" s="94"/>
    </row>
    <row r="201" spans="1:4" x14ac:dyDescent="0.2">
      <c r="A201" s="1"/>
      <c r="B201" s="1"/>
      <c r="C201" s="306"/>
      <c r="D201" s="94"/>
    </row>
    <row r="202" spans="1:4" x14ac:dyDescent="0.2">
      <c r="A202" s="1"/>
      <c r="B202" s="1"/>
      <c r="C202" s="306"/>
      <c r="D202" s="94"/>
    </row>
    <row r="209" spans="1:4" x14ac:dyDescent="0.2">
      <c r="A209" s="1"/>
      <c r="B209" s="1"/>
      <c r="C209" s="306"/>
      <c r="D209" s="94"/>
    </row>
    <row r="210" spans="1:4" x14ac:dyDescent="0.2">
      <c r="A210" s="1"/>
      <c r="B210" s="1"/>
      <c r="C210" s="306"/>
      <c r="D210" s="94"/>
    </row>
  </sheetData>
  <mergeCells count="12">
    <mergeCell ref="A164:C164"/>
    <mergeCell ref="A1:D1"/>
    <mergeCell ref="C24:C26"/>
    <mergeCell ref="E24:H24"/>
    <mergeCell ref="E25:H25"/>
    <mergeCell ref="A28:D28"/>
    <mergeCell ref="A69:D69"/>
    <mergeCell ref="A148:D148"/>
    <mergeCell ref="E26:F26"/>
    <mergeCell ref="G26:H26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21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76"/>
  <sheetViews>
    <sheetView showZeros="0" topLeftCell="A113" workbookViewId="0">
      <selection activeCell="D120" sqref="D120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28515625" style="94" customWidth="1"/>
    <col min="9" max="15" width="9.140625" style="1"/>
    <col min="16" max="16" width="9.28515625" style="1" bestFit="1" customWidth="1"/>
    <col min="17" max="17" width="10.140625" style="1" bestFit="1" customWidth="1"/>
    <col min="18" max="19" width="9.140625" style="1"/>
    <col min="20" max="20" width="9.5703125" style="1" bestFit="1" customWidth="1"/>
    <col min="21" max="21" width="10.140625" style="1" bestFit="1" customWidth="1"/>
    <col min="22" max="16384" width="9.140625" style="1"/>
  </cols>
  <sheetData>
    <row r="1" spans="1:17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17" ht="15.75" x14ac:dyDescent="0.2">
      <c r="A2" s="5"/>
      <c r="B2" s="67" t="s">
        <v>108</v>
      </c>
      <c r="C2" s="28"/>
      <c r="D2" s="100"/>
      <c r="E2" s="95"/>
      <c r="F2" s="95"/>
      <c r="G2" s="507" t="s">
        <v>80</v>
      </c>
      <c r="H2" s="507"/>
    </row>
    <row r="3" spans="1:17" ht="15" x14ac:dyDescent="0.2">
      <c r="A3" s="6"/>
      <c r="B3" s="68"/>
      <c r="C3" s="28"/>
      <c r="D3" s="100"/>
      <c r="E3" s="506"/>
      <c r="F3" s="506"/>
      <c r="G3" s="506"/>
      <c r="H3" s="506"/>
    </row>
    <row r="4" spans="1:17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  <c r="J4" s="97"/>
      <c r="K4" s="97"/>
      <c r="L4" s="97"/>
      <c r="M4" s="97"/>
      <c r="N4" s="97"/>
      <c r="O4" s="97"/>
      <c r="P4" s="97"/>
      <c r="Q4" s="97"/>
    </row>
    <row r="5" spans="1:17" x14ac:dyDescent="0.2">
      <c r="A5" s="20" t="s">
        <v>332</v>
      </c>
      <c r="B5" s="75"/>
      <c r="C5" s="28"/>
      <c r="D5" s="74"/>
      <c r="E5" s="369"/>
      <c r="F5" s="369"/>
      <c r="G5" s="369"/>
      <c r="H5" s="370">
        <v>1174403.686133344</v>
      </c>
    </row>
    <row r="6" spans="1:17" x14ac:dyDescent="0.2">
      <c r="A6" s="21" t="s">
        <v>175</v>
      </c>
      <c r="B6" s="74"/>
      <c r="C6" s="28"/>
      <c r="D6" s="74"/>
      <c r="E6" s="369"/>
      <c r="F6" s="369"/>
      <c r="G6" s="369"/>
      <c r="H6" s="371">
        <v>1803242.12</v>
      </c>
    </row>
    <row r="7" spans="1:17" x14ac:dyDescent="0.2">
      <c r="A7" s="113" t="s">
        <v>176</v>
      </c>
      <c r="B7" s="76"/>
      <c r="C7" s="29"/>
      <c r="D7" s="76"/>
      <c r="E7" s="369"/>
      <c r="F7" s="369"/>
      <c r="G7" s="369"/>
      <c r="H7" s="366">
        <v>1803242.12</v>
      </c>
    </row>
    <row r="8" spans="1:17" x14ac:dyDescent="0.2">
      <c r="A8" s="113" t="s">
        <v>177</v>
      </c>
      <c r="B8" s="29"/>
      <c r="C8" s="29"/>
      <c r="D8" s="77"/>
      <c r="E8" s="369"/>
      <c r="F8" s="369"/>
      <c r="G8" s="369"/>
      <c r="H8" s="366">
        <v>1751539.06</v>
      </c>
    </row>
    <row r="9" spans="1:17" x14ac:dyDescent="0.2">
      <c r="A9" s="113" t="s">
        <v>110</v>
      </c>
      <c r="B9" s="74"/>
      <c r="C9" s="28"/>
      <c r="D9" s="74"/>
      <c r="E9" s="101"/>
      <c r="F9" s="101"/>
      <c r="G9" s="101"/>
      <c r="H9" s="363">
        <v>49388</v>
      </c>
    </row>
    <row r="10" spans="1:17" x14ac:dyDescent="0.2">
      <c r="A10" s="113" t="s">
        <v>197</v>
      </c>
      <c r="B10" s="74"/>
      <c r="C10" s="28"/>
      <c r="D10" s="74"/>
      <c r="E10" s="369"/>
      <c r="F10" s="369"/>
      <c r="G10" s="369"/>
      <c r="H10" s="363">
        <v>2315.06</v>
      </c>
    </row>
    <row r="11" spans="1:17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1837142.8890499999</v>
      </c>
    </row>
    <row r="12" spans="1:17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1140502.917083344</v>
      </c>
    </row>
    <row r="13" spans="1:17" x14ac:dyDescent="0.2">
      <c r="A13" s="7"/>
      <c r="B13" s="74"/>
      <c r="C13" s="28"/>
      <c r="D13" s="74"/>
      <c r="E13" s="369"/>
      <c r="F13" s="369"/>
      <c r="G13" s="369"/>
      <c r="H13" s="374"/>
    </row>
    <row r="14" spans="1:17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17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616084.14613334392</v>
      </c>
    </row>
    <row r="16" spans="1:17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1868683.0103860314</v>
      </c>
    </row>
    <row r="17" spans="1:19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1868683.0103860314</v>
      </c>
    </row>
    <row r="18" spans="1:19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1743704.2800000003</v>
      </c>
    </row>
    <row r="19" spans="1:19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122602.7503860311</v>
      </c>
    </row>
    <row r="20" spans="1:19" x14ac:dyDescent="0.2">
      <c r="A20" s="113" t="s">
        <v>197</v>
      </c>
      <c r="B20" s="28"/>
      <c r="C20" s="28"/>
      <c r="D20" s="74"/>
      <c r="E20" s="369"/>
      <c r="F20" s="369"/>
      <c r="G20" s="369"/>
      <c r="H20" s="366">
        <v>2375.98</v>
      </c>
    </row>
    <row r="21" spans="1:19" x14ac:dyDescent="0.2">
      <c r="A21" s="113" t="s">
        <v>315</v>
      </c>
      <c r="B21" s="74"/>
      <c r="C21" s="28"/>
      <c r="D21" s="74"/>
      <c r="E21" s="369"/>
      <c r="F21" s="369"/>
      <c r="G21" s="369"/>
      <c r="H21" s="371">
        <v>2484767.1565193753</v>
      </c>
    </row>
    <row r="22" spans="1:19" x14ac:dyDescent="0.2">
      <c r="A22" s="21" t="s">
        <v>156</v>
      </c>
      <c r="B22" s="77"/>
      <c r="C22" s="28"/>
      <c r="D22" s="77"/>
      <c r="E22" s="369"/>
      <c r="F22" s="369"/>
      <c r="G22" s="369"/>
      <c r="H22" s="372">
        <v>1837142.8890499999</v>
      </c>
    </row>
    <row r="23" spans="1:19" s="19" customFormat="1" ht="13.5" thickBot="1" x14ac:dyDescent="0.25">
      <c r="A23" s="9" t="s">
        <v>376</v>
      </c>
      <c r="B23" s="112"/>
      <c r="C23" s="28"/>
      <c r="D23" s="74"/>
      <c r="E23" s="369"/>
      <c r="F23" s="369"/>
      <c r="G23" s="369"/>
      <c r="H23" s="376">
        <v>647624.26746937539</v>
      </c>
    </row>
    <row r="24" spans="1:19" ht="15.75" thickBot="1" x14ac:dyDescent="0.25">
      <c r="A24" s="78" t="s">
        <v>2</v>
      </c>
      <c r="B24" s="52"/>
      <c r="C24" s="486" t="s">
        <v>5</v>
      </c>
      <c r="D24" s="288" t="s">
        <v>4</v>
      </c>
      <c r="E24" s="489">
        <v>5</v>
      </c>
      <c r="F24" s="490"/>
      <c r="G24" s="490"/>
      <c r="H24" s="491"/>
    </row>
    <row r="25" spans="1:19" ht="13.5" thickBot="1" x14ac:dyDescent="0.25">
      <c r="A25" s="109"/>
      <c r="B25" s="52" t="s">
        <v>3</v>
      </c>
      <c r="C25" s="487"/>
      <c r="D25" s="288" t="s">
        <v>6</v>
      </c>
      <c r="E25" s="492" t="s">
        <v>80</v>
      </c>
      <c r="F25" s="493"/>
      <c r="G25" s="493"/>
      <c r="H25" s="494"/>
    </row>
    <row r="26" spans="1:19" ht="18.75" thickBot="1" x14ac:dyDescent="0.25">
      <c r="A26" s="86" t="s">
        <v>360</v>
      </c>
      <c r="B26" s="79" t="s">
        <v>7</v>
      </c>
      <c r="C26" s="488"/>
      <c r="D26" s="289" t="s">
        <v>8</v>
      </c>
      <c r="E26" s="504" t="s">
        <v>112</v>
      </c>
      <c r="F26" s="505"/>
      <c r="G26" s="504" t="s">
        <v>113</v>
      </c>
      <c r="H26" s="505"/>
    </row>
    <row r="27" spans="1:19" s="85" customFormat="1" ht="12" thickBot="1" x14ac:dyDescent="0.2">
      <c r="A27" s="73"/>
      <c r="B27" s="80"/>
      <c r="C27" s="36"/>
      <c r="D27" s="250"/>
      <c r="E27" s="41" t="s">
        <v>114</v>
      </c>
      <c r="F27" s="377" t="s">
        <v>316</v>
      </c>
      <c r="G27" s="41" t="s">
        <v>114</v>
      </c>
      <c r="H27" s="377" t="s">
        <v>316</v>
      </c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</row>
    <row r="28" spans="1:19" s="3" customFormat="1" ht="41.25" customHeight="1" thickBot="1" x14ac:dyDescent="0.25">
      <c r="A28" s="495" t="s">
        <v>24</v>
      </c>
      <c r="B28" s="496"/>
      <c r="C28" s="496"/>
      <c r="D28" s="497"/>
      <c r="E28" s="208"/>
      <c r="F28" s="209">
        <v>84407.150000000009</v>
      </c>
      <c r="G28" s="208"/>
      <c r="H28" s="209">
        <v>144254.42869</v>
      </c>
      <c r="I28" s="1"/>
      <c r="J28" s="1"/>
      <c r="K28" s="1"/>
      <c r="L28" s="1"/>
      <c r="M28" s="1"/>
      <c r="N28" s="1"/>
      <c r="O28" s="1"/>
      <c r="P28" s="12"/>
    </row>
    <row r="29" spans="1:19" s="3" customFormat="1" ht="13.5" thickBot="1" x14ac:dyDescent="0.25">
      <c r="A29" s="114" t="s">
        <v>25</v>
      </c>
      <c r="B29" s="115"/>
      <c r="C29" s="292"/>
      <c r="D29" s="251"/>
      <c r="E29" s="378"/>
      <c r="F29" s="209">
        <v>24714.47</v>
      </c>
      <c r="G29" s="208"/>
      <c r="H29" s="209">
        <v>105204.31919000001</v>
      </c>
      <c r="I29" s="1"/>
      <c r="J29" s="1"/>
      <c r="K29" s="1"/>
      <c r="L29" s="1"/>
      <c r="M29" s="1"/>
      <c r="N29" s="1"/>
      <c r="O29" s="1"/>
      <c r="P29" s="51"/>
    </row>
    <row r="30" spans="1:19" s="33" customFormat="1" ht="67.5" customHeight="1" x14ac:dyDescent="0.2">
      <c r="A30" s="25" t="s">
        <v>26</v>
      </c>
      <c r="B30" s="98" t="s">
        <v>63</v>
      </c>
      <c r="C30" s="50" t="s">
        <v>10</v>
      </c>
      <c r="D30" s="252">
        <v>9.1000000000000004E-3</v>
      </c>
      <c r="E30" s="434">
        <v>8210.9</v>
      </c>
      <c r="F30" s="435">
        <v>74.72</v>
      </c>
      <c r="G30" s="381">
        <v>8210.9</v>
      </c>
      <c r="H30" s="382">
        <v>74.719189999999998</v>
      </c>
    </row>
    <row r="31" spans="1:19" s="3" customFormat="1" ht="15" customHeight="1" x14ac:dyDescent="0.2">
      <c r="A31" s="116" t="s">
        <v>152</v>
      </c>
      <c r="B31" s="37" t="s">
        <v>1</v>
      </c>
      <c r="C31" s="293" t="s">
        <v>66</v>
      </c>
      <c r="D31" s="253"/>
      <c r="E31" s="383">
        <v>0</v>
      </c>
      <c r="F31" s="237">
        <v>24639.75</v>
      </c>
      <c r="G31" s="439"/>
      <c r="H31" s="237">
        <v>105129.60000000001</v>
      </c>
      <c r="I31" s="1"/>
      <c r="J31" s="1"/>
      <c r="K31" s="1"/>
      <c r="L31" s="1"/>
      <c r="M31" s="1"/>
      <c r="N31" s="1"/>
      <c r="O31" s="1"/>
      <c r="P31" s="51"/>
    </row>
    <row r="32" spans="1:19" s="3" customFormat="1" ht="13.5" thickBot="1" x14ac:dyDescent="0.25">
      <c r="A32" s="210" t="s">
        <v>261</v>
      </c>
      <c r="B32" s="37" t="s">
        <v>1</v>
      </c>
      <c r="C32" s="293"/>
      <c r="D32" s="409">
        <v>1642.65</v>
      </c>
      <c r="E32" s="436">
        <v>15</v>
      </c>
      <c r="F32" s="437">
        <v>24639.75</v>
      </c>
      <c r="G32" s="384">
        <v>64</v>
      </c>
      <c r="H32" s="238">
        <v>105129.60000000001</v>
      </c>
      <c r="I32" s="1"/>
      <c r="J32" s="1"/>
      <c r="K32" s="1"/>
      <c r="L32" s="1"/>
      <c r="M32" s="1"/>
      <c r="N32" s="1"/>
      <c r="O32" s="1"/>
      <c r="P32" s="51"/>
    </row>
    <row r="33" spans="1:37" s="12" customFormat="1" ht="13.5" customHeight="1" thickBot="1" x14ac:dyDescent="0.25">
      <c r="A33" s="211" t="s">
        <v>27</v>
      </c>
      <c r="B33" s="212"/>
      <c r="C33" s="294"/>
      <c r="D33" s="251"/>
      <c r="E33" s="208"/>
      <c r="F33" s="209">
        <v>3115.29</v>
      </c>
      <c r="G33" s="208"/>
      <c r="H33" s="209">
        <v>2628.2159999999994</v>
      </c>
      <c r="I33" s="1"/>
      <c r="J33" s="1"/>
      <c r="K33" s="1"/>
      <c r="L33" s="1"/>
      <c r="M33" s="1"/>
      <c r="N33" s="1"/>
      <c r="O33" s="1"/>
      <c r="P33" s="110"/>
    </row>
    <row r="34" spans="1:37" s="3" customFormat="1" ht="13.5" customHeight="1" x14ac:dyDescent="0.2">
      <c r="A34" s="25" t="s">
        <v>28</v>
      </c>
      <c r="B34" s="39" t="s">
        <v>1</v>
      </c>
      <c r="C34" s="31">
        <v>12</v>
      </c>
      <c r="D34" s="255">
        <v>0.21199999999999999</v>
      </c>
      <c r="E34" s="434">
        <v>1038</v>
      </c>
      <c r="F34" s="435">
        <v>2640.67</v>
      </c>
      <c r="G34" s="381">
        <v>1038</v>
      </c>
      <c r="H34" s="382">
        <v>2628.2159999999994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51"/>
    </row>
    <row r="35" spans="1:37" s="3" customFormat="1" ht="13.5" customHeight="1" x14ac:dyDescent="0.2">
      <c r="A35" s="213" t="s">
        <v>221</v>
      </c>
      <c r="B35" s="151"/>
      <c r="C35" s="200" t="s">
        <v>66</v>
      </c>
      <c r="D35" s="253"/>
      <c r="E35" s="383">
        <v>0</v>
      </c>
      <c r="F35" s="385">
        <v>474.62</v>
      </c>
      <c r="G35" s="236"/>
      <c r="H35" s="238">
        <v>0</v>
      </c>
      <c r="I35" s="1"/>
      <c r="J35" s="1"/>
      <c r="K35" s="1"/>
      <c r="L35" s="1"/>
      <c r="M35" s="1"/>
      <c r="N35" s="1"/>
      <c r="O35" s="1"/>
      <c r="P35" s="51"/>
    </row>
    <row r="36" spans="1:37" s="3" customFormat="1" ht="13.5" customHeight="1" thickBot="1" x14ac:dyDescent="0.25">
      <c r="A36" s="117" t="s">
        <v>167</v>
      </c>
      <c r="B36" s="118" t="s">
        <v>0</v>
      </c>
      <c r="C36" s="121">
        <v>1</v>
      </c>
      <c r="D36" s="409">
        <v>474.62</v>
      </c>
      <c r="E36" s="436">
        <v>1</v>
      </c>
      <c r="F36" s="437">
        <v>474.62</v>
      </c>
      <c r="G36" s="384">
        <v>0</v>
      </c>
      <c r="H36" s="238">
        <v>0</v>
      </c>
      <c r="I36" s="1"/>
      <c r="J36" s="1"/>
      <c r="K36" s="1"/>
      <c r="L36" s="1"/>
      <c r="M36" s="1"/>
      <c r="N36" s="1"/>
      <c r="O36" s="1"/>
      <c r="P36" s="51"/>
    </row>
    <row r="37" spans="1:37" s="12" customFormat="1" ht="26.25" thickBot="1" x14ac:dyDescent="0.25">
      <c r="A37" s="23" t="s">
        <v>29</v>
      </c>
      <c r="B37" s="41"/>
      <c r="C37" s="224"/>
      <c r="D37" s="251"/>
      <c r="E37" s="208"/>
      <c r="F37" s="209">
        <v>74.72</v>
      </c>
      <c r="G37" s="208"/>
      <c r="H37" s="209">
        <v>8674.08</v>
      </c>
      <c r="I37" s="1"/>
      <c r="J37" s="1"/>
      <c r="K37" s="1"/>
      <c r="L37" s="1"/>
      <c r="M37" s="1"/>
      <c r="N37" s="1"/>
      <c r="O37" s="1"/>
      <c r="P37" s="110"/>
    </row>
    <row r="38" spans="1:37" s="3" customFormat="1" ht="20.25" customHeight="1" x14ac:dyDescent="0.2">
      <c r="A38" s="132" t="s">
        <v>31</v>
      </c>
      <c r="B38" s="92"/>
      <c r="C38" s="30" t="s">
        <v>67</v>
      </c>
      <c r="D38" s="411"/>
      <c r="E38" s="383">
        <v>0</v>
      </c>
      <c r="F38" s="385">
        <v>0</v>
      </c>
      <c r="G38" s="236"/>
      <c r="H38" s="238">
        <v>8674.08</v>
      </c>
      <c r="I38" s="1"/>
      <c r="J38" s="1"/>
      <c r="K38" s="1"/>
      <c r="L38" s="1"/>
      <c r="M38" s="1"/>
      <c r="N38" s="1"/>
      <c r="O38" s="1"/>
      <c r="P38" s="13"/>
    </row>
    <row r="39" spans="1:37" s="3" customFormat="1" ht="13.5" thickBot="1" x14ac:dyDescent="0.25">
      <c r="A39" s="175" t="s">
        <v>180</v>
      </c>
      <c r="B39" s="40" t="s">
        <v>23</v>
      </c>
      <c r="C39" s="30"/>
      <c r="D39" s="409">
        <v>361.42</v>
      </c>
      <c r="E39" s="383">
        <v>0</v>
      </c>
      <c r="F39" s="385">
        <v>0</v>
      </c>
      <c r="G39" s="384">
        <v>24</v>
      </c>
      <c r="H39" s="238">
        <v>8674.08</v>
      </c>
      <c r="I39" s="1"/>
      <c r="J39" s="1"/>
      <c r="K39" s="1"/>
      <c r="L39" s="1"/>
      <c r="M39" s="1"/>
      <c r="N39" s="1"/>
      <c r="O39" s="1"/>
      <c r="P39" s="13"/>
    </row>
    <row r="40" spans="1:37" s="12" customFormat="1" ht="26.25" thickBot="1" x14ac:dyDescent="0.25">
      <c r="A40" s="122" t="s">
        <v>32</v>
      </c>
      <c r="B40" s="123"/>
      <c r="C40" s="295"/>
      <c r="D40" s="257"/>
      <c r="E40" s="208"/>
      <c r="F40" s="209">
        <v>1305.53</v>
      </c>
      <c r="G40" s="208"/>
      <c r="H40" s="209">
        <v>0</v>
      </c>
      <c r="I40" s="1"/>
      <c r="J40" s="1"/>
      <c r="K40" s="1"/>
      <c r="L40" s="1"/>
      <c r="M40" s="1"/>
      <c r="N40" s="1"/>
      <c r="O40" s="1"/>
      <c r="P40" s="110"/>
    </row>
    <row r="41" spans="1:37" s="12" customFormat="1" ht="26.25" thickBot="1" x14ac:dyDescent="0.25">
      <c r="A41" s="23" t="s">
        <v>34</v>
      </c>
      <c r="B41" s="245"/>
      <c r="C41" s="311"/>
      <c r="D41" s="312"/>
      <c r="E41" s="208"/>
      <c r="F41" s="230">
        <v>37163.01</v>
      </c>
      <c r="G41" s="208"/>
      <c r="H41" s="230">
        <v>25275.292400000002</v>
      </c>
      <c r="I41" s="1"/>
      <c r="J41" s="1"/>
      <c r="K41" s="1"/>
      <c r="L41" s="1"/>
      <c r="M41" s="1"/>
      <c r="N41" s="1"/>
      <c r="O41" s="1"/>
      <c r="P41" s="110"/>
    </row>
    <row r="42" spans="1:37" s="3" customFormat="1" ht="23.25" customHeight="1" x14ac:dyDescent="0.2">
      <c r="A42" s="124" t="s">
        <v>11</v>
      </c>
      <c r="B42" s="316" t="s">
        <v>1</v>
      </c>
      <c r="C42" s="317">
        <v>2</v>
      </c>
      <c r="D42" s="318">
        <v>0.77</v>
      </c>
      <c r="E42" s="434">
        <v>1275.8</v>
      </c>
      <c r="F42" s="435">
        <v>1964.73</v>
      </c>
      <c r="G42" s="381">
        <f>E42</f>
        <v>1275.8</v>
      </c>
      <c r="H42" s="382">
        <v>1964.732</v>
      </c>
      <c r="I42" s="1"/>
      <c r="J42" s="1"/>
      <c r="K42" s="1"/>
      <c r="L42" s="1"/>
      <c r="M42" s="1"/>
      <c r="N42" s="1"/>
      <c r="O42" s="1"/>
      <c r="P42" s="51"/>
    </row>
    <row r="43" spans="1:37" s="3" customFormat="1" ht="24" x14ac:dyDescent="0.2">
      <c r="A43" s="152" t="s">
        <v>198</v>
      </c>
      <c r="B43" s="11" t="s">
        <v>1</v>
      </c>
      <c r="C43" s="121">
        <v>4</v>
      </c>
      <c r="D43" s="319">
        <v>9.4E-2</v>
      </c>
      <c r="E43" s="436">
        <v>1275.8</v>
      </c>
      <c r="F43" s="437">
        <v>479.7</v>
      </c>
      <c r="G43" s="381">
        <f>E43</f>
        <v>1275.8</v>
      </c>
      <c r="H43" s="238">
        <v>239.85039999999998</v>
      </c>
      <c r="I43" s="1"/>
      <c r="J43" s="1"/>
      <c r="K43" s="1"/>
      <c r="L43" s="1"/>
      <c r="M43" s="1"/>
      <c r="N43" s="1"/>
      <c r="O43" s="1"/>
      <c r="P43" s="51"/>
    </row>
    <row r="44" spans="1:37" s="3" customFormat="1" ht="15.75" customHeight="1" x14ac:dyDescent="0.2">
      <c r="A44" s="307" t="s">
        <v>31</v>
      </c>
      <c r="B44" s="92" t="s">
        <v>1</v>
      </c>
      <c r="C44" s="201" t="s">
        <v>67</v>
      </c>
      <c r="D44" s="265"/>
      <c r="E44" s="383">
        <v>0</v>
      </c>
      <c r="F44" s="385">
        <v>34718.58</v>
      </c>
      <c r="G44" s="236"/>
      <c r="H44" s="238">
        <v>23070.710000000003</v>
      </c>
      <c r="I44" s="1"/>
      <c r="J44" s="1"/>
      <c r="K44" s="1"/>
      <c r="L44" s="1"/>
      <c r="M44" s="1"/>
      <c r="N44" s="1"/>
      <c r="O44" s="1"/>
      <c r="P44" s="51"/>
    </row>
    <row r="45" spans="1:37" s="3" customFormat="1" x14ac:dyDescent="0.2">
      <c r="A45" s="308" t="s">
        <v>290</v>
      </c>
      <c r="B45" s="11" t="s">
        <v>1</v>
      </c>
      <c r="C45" s="121">
        <v>1</v>
      </c>
      <c r="D45" s="258" t="s">
        <v>377</v>
      </c>
      <c r="E45" s="383">
        <v>0</v>
      </c>
      <c r="F45" s="385">
        <v>0</v>
      </c>
      <c r="G45" s="384">
        <v>6.72</v>
      </c>
      <c r="H45" s="238">
        <v>3119.87</v>
      </c>
      <c r="I45" s="1"/>
      <c r="J45" s="1"/>
      <c r="K45" s="1"/>
      <c r="L45" s="1"/>
      <c r="M45" s="1"/>
      <c r="N45" s="1"/>
      <c r="O45" s="1"/>
      <c r="P45" s="51"/>
    </row>
    <row r="46" spans="1:37" s="3" customFormat="1" x14ac:dyDescent="0.2">
      <c r="A46" s="309" t="s">
        <v>200</v>
      </c>
      <c r="B46" s="40"/>
      <c r="C46" s="30"/>
      <c r="D46" s="265"/>
      <c r="E46" s="383">
        <v>0</v>
      </c>
      <c r="F46" s="385">
        <v>34718.58</v>
      </c>
      <c r="G46" s="236"/>
      <c r="H46" s="237">
        <v>19950.840000000004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3"/>
    </row>
    <row r="47" spans="1:37" s="3" customFormat="1" ht="13.5" thickBot="1" x14ac:dyDescent="0.25">
      <c r="A47" s="125" t="s">
        <v>253</v>
      </c>
      <c r="B47" s="451" t="s">
        <v>115</v>
      </c>
      <c r="C47" s="61"/>
      <c r="D47" s="336">
        <v>171.99</v>
      </c>
      <c r="E47" s="383">
        <v>0</v>
      </c>
      <c r="F47" s="385">
        <v>0</v>
      </c>
      <c r="G47" s="384">
        <v>116</v>
      </c>
      <c r="H47" s="238">
        <v>19950.840000000004</v>
      </c>
      <c r="I47" s="1"/>
      <c r="J47" s="1"/>
      <c r="K47" s="1"/>
      <c r="L47" s="1"/>
      <c r="M47" s="1"/>
      <c r="N47" s="1"/>
      <c r="O47" s="1"/>
      <c r="P47" s="13"/>
    </row>
    <row r="48" spans="1:37" s="12" customFormat="1" ht="26.25" thickBot="1" x14ac:dyDescent="0.25">
      <c r="A48" s="455" t="s">
        <v>35</v>
      </c>
      <c r="B48" s="456"/>
      <c r="C48" s="457"/>
      <c r="D48" s="259"/>
      <c r="E48" s="208"/>
      <c r="F48" s="230">
        <v>6669.93</v>
      </c>
      <c r="G48" s="208"/>
      <c r="H48" s="230">
        <v>300.76799999999997</v>
      </c>
      <c r="I48" s="1"/>
      <c r="J48" s="1"/>
      <c r="K48" s="1"/>
      <c r="L48" s="1"/>
      <c r="M48" s="1"/>
      <c r="N48" s="1"/>
      <c r="O48" s="1"/>
      <c r="P48" s="14"/>
    </row>
    <row r="49" spans="1:20" s="34" customFormat="1" ht="45" x14ac:dyDescent="0.2">
      <c r="A49" s="461" t="s">
        <v>36</v>
      </c>
      <c r="B49" s="39" t="s">
        <v>1</v>
      </c>
      <c r="C49" s="453">
        <v>1</v>
      </c>
      <c r="D49" s="454">
        <v>0.52</v>
      </c>
      <c r="E49" s="434">
        <v>578.4</v>
      </c>
      <c r="F49" s="435">
        <v>300.77</v>
      </c>
      <c r="G49" s="381">
        <v>578.4</v>
      </c>
      <c r="H49" s="382">
        <v>300.76799999999997</v>
      </c>
    </row>
    <row r="50" spans="1:20" s="3" customFormat="1" ht="13.5" thickBot="1" x14ac:dyDescent="0.25">
      <c r="A50" s="467" t="s">
        <v>31</v>
      </c>
      <c r="B50" s="42"/>
      <c r="C50" s="468" t="s">
        <v>67</v>
      </c>
      <c r="D50" s="466"/>
      <c r="E50" s="383">
        <v>0</v>
      </c>
      <c r="F50" s="385">
        <v>6369.16</v>
      </c>
      <c r="G50" s="236"/>
      <c r="H50" s="237">
        <v>0</v>
      </c>
      <c r="I50" s="1"/>
      <c r="J50" s="1"/>
      <c r="K50" s="1"/>
      <c r="L50" s="1"/>
      <c r="M50" s="1"/>
      <c r="N50" s="1"/>
      <c r="O50" s="1"/>
      <c r="P50" s="15"/>
    </row>
    <row r="51" spans="1:20" s="12" customFormat="1" ht="26.25" thickBot="1" x14ac:dyDescent="0.25">
      <c r="A51" s="465" t="s">
        <v>37</v>
      </c>
      <c r="B51" s="456"/>
      <c r="C51" s="457"/>
      <c r="D51" s="259"/>
      <c r="E51" s="208"/>
      <c r="F51" s="230">
        <v>4114.49</v>
      </c>
      <c r="G51" s="208"/>
      <c r="H51" s="230">
        <v>924.77790000000005</v>
      </c>
      <c r="I51" s="1"/>
      <c r="J51" s="1"/>
      <c r="K51" s="1"/>
      <c r="L51" s="1"/>
      <c r="M51" s="1"/>
      <c r="N51" s="1"/>
      <c r="O51" s="1"/>
      <c r="P51" s="14"/>
    </row>
    <row r="52" spans="1:20" s="3" customFormat="1" ht="67.5" x14ac:dyDescent="0.2">
      <c r="A52" s="25" t="s">
        <v>38</v>
      </c>
      <c r="B52" s="219" t="s">
        <v>64</v>
      </c>
      <c r="C52" s="31" t="s">
        <v>68</v>
      </c>
      <c r="D52" s="464">
        <v>3.1E-2</v>
      </c>
      <c r="E52" s="434">
        <v>8210.9</v>
      </c>
      <c r="F52" s="435">
        <v>254.54</v>
      </c>
      <c r="G52" s="381">
        <v>8210.9</v>
      </c>
      <c r="H52" s="382">
        <v>254.53789999999998</v>
      </c>
      <c r="I52" s="1"/>
      <c r="J52" s="1"/>
      <c r="K52" s="1"/>
      <c r="L52" s="1"/>
      <c r="M52" s="1"/>
      <c r="N52" s="1"/>
      <c r="O52" s="1"/>
      <c r="P52" s="51"/>
    </row>
    <row r="53" spans="1:20" s="3" customFormat="1" x14ac:dyDescent="0.2">
      <c r="A53" s="132" t="s">
        <v>31</v>
      </c>
      <c r="B53" s="91"/>
      <c r="C53" s="30" t="s">
        <v>67</v>
      </c>
      <c r="D53" s="411"/>
      <c r="E53" s="383">
        <v>0</v>
      </c>
      <c r="F53" s="385">
        <v>3859.95</v>
      </c>
      <c r="G53" s="236"/>
      <c r="H53" s="237">
        <v>670.24</v>
      </c>
      <c r="I53" s="1"/>
      <c r="J53" s="1"/>
      <c r="K53" s="1"/>
      <c r="L53" s="1"/>
      <c r="M53" s="1"/>
      <c r="N53" s="1"/>
      <c r="O53" s="1"/>
    </row>
    <row r="54" spans="1:20" s="3" customFormat="1" ht="13.5" thickBot="1" x14ac:dyDescent="0.25">
      <c r="A54" s="134" t="s">
        <v>169</v>
      </c>
      <c r="B54" s="118" t="s">
        <v>1</v>
      </c>
      <c r="C54" s="220">
        <v>1</v>
      </c>
      <c r="D54" s="409">
        <v>167.56</v>
      </c>
      <c r="E54" s="383">
        <v>0</v>
      </c>
      <c r="F54" s="385">
        <v>0</v>
      </c>
      <c r="G54" s="384">
        <v>4</v>
      </c>
      <c r="H54" s="238">
        <v>670.24</v>
      </c>
      <c r="I54" s="1"/>
      <c r="J54" s="1"/>
      <c r="K54" s="1"/>
      <c r="L54" s="1"/>
      <c r="M54" s="1"/>
      <c r="N54" s="1"/>
      <c r="O54" s="1"/>
    </row>
    <row r="55" spans="1:20" s="12" customFormat="1" ht="26.25" thickBot="1" x14ac:dyDescent="0.25">
      <c r="A55" s="128" t="s">
        <v>39</v>
      </c>
      <c r="B55" s="123"/>
      <c r="C55" s="295"/>
      <c r="D55" s="257"/>
      <c r="E55" s="208"/>
      <c r="F55" s="230">
        <v>1305.53</v>
      </c>
      <c r="G55" s="208"/>
      <c r="H55" s="230">
        <v>0</v>
      </c>
      <c r="I55" s="1"/>
      <c r="J55" s="1"/>
      <c r="K55" s="1"/>
      <c r="L55" s="1"/>
      <c r="M55" s="1"/>
      <c r="N55" s="1"/>
      <c r="O55" s="1"/>
      <c r="P55" s="110"/>
    </row>
    <row r="56" spans="1:20" s="12" customFormat="1" ht="26.25" thickBot="1" x14ac:dyDescent="0.25">
      <c r="A56" s="130" t="s">
        <v>41</v>
      </c>
      <c r="B56" s="131"/>
      <c r="C56" s="223"/>
      <c r="D56" s="413"/>
      <c r="E56" s="208"/>
      <c r="F56" s="230">
        <v>295.58999999999997</v>
      </c>
      <c r="G56" s="208"/>
      <c r="H56" s="230">
        <v>295.59239999999994</v>
      </c>
      <c r="I56" s="1"/>
      <c r="J56" s="1"/>
      <c r="K56" s="1"/>
      <c r="L56" s="1"/>
      <c r="M56" s="1"/>
      <c r="N56" s="1"/>
      <c r="O56" s="1"/>
    </row>
    <row r="57" spans="1:20" s="3" customFormat="1" ht="17.25" thickBot="1" x14ac:dyDescent="0.25">
      <c r="A57" s="104" t="s">
        <v>42</v>
      </c>
      <c r="B57" s="39" t="s">
        <v>64</v>
      </c>
      <c r="C57" s="31"/>
      <c r="D57" s="412">
        <v>3.6000000000000004E-2</v>
      </c>
      <c r="E57" s="434">
        <v>8210.9</v>
      </c>
      <c r="F57" s="435">
        <v>295.58999999999997</v>
      </c>
      <c r="G57" s="381">
        <v>8210.9</v>
      </c>
      <c r="H57" s="382">
        <v>295.59239999999994</v>
      </c>
      <c r="I57" s="1"/>
      <c r="J57" s="1"/>
      <c r="K57" s="1"/>
      <c r="L57" s="1"/>
      <c r="M57" s="1"/>
      <c r="N57" s="1"/>
      <c r="O57" s="1"/>
      <c r="P57" s="12"/>
    </row>
    <row r="58" spans="1:20" s="12" customFormat="1" ht="39" thickBot="1" x14ac:dyDescent="0.25">
      <c r="A58" s="23" t="s">
        <v>43</v>
      </c>
      <c r="B58" s="41"/>
      <c r="C58" s="224"/>
      <c r="D58" s="259"/>
      <c r="E58" s="208"/>
      <c r="F58" s="230">
        <v>5648.59</v>
      </c>
      <c r="G58" s="208"/>
      <c r="H58" s="230">
        <v>951.38280000000009</v>
      </c>
      <c r="I58" s="1"/>
      <c r="J58" s="1"/>
      <c r="K58" s="1"/>
      <c r="L58" s="1"/>
      <c r="M58" s="1"/>
      <c r="N58" s="1"/>
      <c r="O58" s="1"/>
    </row>
    <row r="59" spans="1:20" s="3" customFormat="1" ht="56.25" x14ac:dyDescent="0.2">
      <c r="A59" s="138" t="s">
        <v>44</v>
      </c>
      <c r="B59" s="39" t="s">
        <v>116</v>
      </c>
      <c r="C59" s="31" t="s">
        <v>68</v>
      </c>
      <c r="D59" s="412">
        <v>4.5860000000000003</v>
      </c>
      <c r="E59" s="434">
        <v>76</v>
      </c>
      <c r="F59" s="435">
        <v>697.07</v>
      </c>
      <c r="G59" s="381">
        <v>76</v>
      </c>
      <c r="H59" s="382">
        <v>348.536</v>
      </c>
      <c r="I59" s="1"/>
      <c r="J59" s="1"/>
      <c r="K59" s="1"/>
      <c r="L59" s="1"/>
      <c r="M59" s="1"/>
      <c r="N59" s="1"/>
      <c r="O59" s="1"/>
      <c r="P59" s="12"/>
    </row>
    <row r="60" spans="1:20" s="3" customFormat="1" x14ac:dyDescent="0.2">
      <c r="A60" s="139" t="s">
        <v>45</v>
      </c>
      <c r="B60" s="11"/>
      <c r="C60" s="30"/>
      <c r="D60" s="411"/>
      <c r="E60" s="383">
        <v>0</v>
      </c>
      <c r="F60" s="385">
        <v>4951.5200000000004</v>
      </c>
      <c r="G60" s="236"/>
      <c r="H60" s="237">
        <v>602.84680000000003</v>
      </c>
      <c r="I60" s="1"/>
      <c r="J60" s="1"/>
      <c r="K60" s="1"/>
      <c r="L60" s="1"/>
      <c r="M60" s="1"/>
      <c r="N60" s="1"/>
      <c r="O60" s="1"/>
    </row>
    <row r="61" spans="1:20" s="3" customFormat="1" x14ac:dyDescent="0.2">
      <c r="A61" s="226" t="s">
        <v>148</v>
      </c>
      <c r="B61" s="227" t="s">
        <v>149</v>
      </c>
      <c r="C61" s="170"/>
      <c r="D61" s="260"/>
      <c r="E61" s="383">
        <v>0</v>
      </c>
      <c r="F61" s="385">
        <v>4951.5200000000004</v>
      </c>
      <c r="G61" s="236"/>
      <c r="H61" s="237">
        <v>602.84680000000003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2"/>
    </row>
    <row r="62" spans="1:20" s="3" customFormat="1" x14ac:dyDescent="0.2">
      <c r="A62" s="66" t="s">
        <v>266</v>
      </c>
      <c r="B62" s="43" t="s">
        <v>0</v>
      </c>
      <c r="C62" s="30"/>
      <c r="D62" s="254">
        <v>474.62</v>
      </c>
      <c r="E62" s="383">
        <v>0</v>
      </c>
      <c r="F62" s="385">
        <v>0</v>
      </c>
      <c r="G62" s="384">
        <v>1</v>
      </c>
      <c r="H62" s="238">
        <v>474.62</v>
      </c>
      <c r="I62" s="1"/>
      <c r="J62" s="1"/>
      <c r="K62" s="1"/>
      <c r="L62" s="1"/>
      <c r="M62" s="1"/>
      <c r="N62" s="1"/>
      <c r="O62" s="1"/>
      <c r="P62" s="12"/>
    </row>
    <row r="63" spans="1:20" s="3" customFormat="1" ht="13.5" thickBot="1" x14ac:dyDescent="0.25">
      <c r="A63" s="198" t="s">
        <v>267</v>
      </c>
      <c r="B63" s="43" t="s">
        <v>1</v>
      </c>
      <c r="C63" s="30"/>
      <c r="D63" s="254">
        <v>154</v>
      </c>
      <c r="E63" s="383">
        <v>0</v>
      </c>
      <c r="F63" s="385">
        <v>0</v>
      </c>
      <c r="G63" s="384">
        <v>0.52</v>
      </c>
      <c r="H63" s="238">
        <v>128.2268</v>
      </c>
      <c r="I63" s="1"/>
      <c r="J63" s="1"/>
      <c r="K63" s="1"/>
      <c r="L63" s="1"/>
      <c r="M63" s="1"/>
      <c r="N63" s="1"/>
      <c r="O63" s="1"/>
    </row>
    <row r="64" spans="1:20" s="12" customFormat="1" ht="33.75" customHeight="1" thickBot="1" x14ac:dyDescent="0.25">
      <c r="A64" s="498" t="s">
        <v>46</v>
      </c>
      <c r="B64" s="499"/>
      <c r="C64" s="499"/>
      <c r="D64" s="500"/>
      <c r="E64" s="229"/>
      <c r="F64" s="230">
        <v>795229.15</v>
      </c>
      <c r="G64" s="229"/>
      <c r="H64" s="230">
        <v>742490.07400000002</v>
      </c>
      <c r="I64" s="1"/>
      <c r="J64" s="1"/>
      <c r="K64" s="1"/>
      <c r="L64" s="1"/>
      <c r="M64" s="1"/>
      <c r="N64" s="1"/>
      <c r="O64" s="1"/>
    </row>
    <row r="65" spans="1:36" s="12" customFormat="1" ht="26.25" thickBot="1" x14ac:dyDescent="0.25">
      <c r="A65" s="337" t="s">
        <v>47</v>
      </c>
      <c r="B65" s="338"/>
      <c r="C65" s="339"/>
      <c r="D65" s="415"/>
      <c r="E65" s="387">
        <v>4</v>
      </c>
      <c r="F65" s="388">
        <v>243891.94</v>
      </c>
      <c r="G65" s="389">
        <v>4</v>
      </c>
      <c r="H65" s="390">
        <v>243206.12999999998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s="12" customFormat="1" ht="26.25" thickBot="1" x14ac:dyDescent="0.25">
      <c r="A66" s="128" t="s">
        <v>157</v>
      </c>
      <c r="B66" s="123"/>
      <c r="C66" s="295"/>
      <c r="D66" s="257"/>
      <c r="E66" s="173">
        <v>0</v>
      </c>
      <c r="F66" s="174">
        <v>17290.759999999998</v>
      </c>
      <c r="G66" s="208"/>
      <c r="H66" s="230">
        <v>10202.939999999999</v>
      </c>
      <c r="I66" s="1"/>
      <c r="J66" s="1"/>
      <c r="K66" s="1"/>
      <c r="L66" s="1"/>
      <c r="M66" s="1"/>
      <c r="N66" s="1"/>
      <c r="O66" s="1"/>
    </row>
    <row r="67" spans="1:36" s="3" customFormat="1" x14ac:dyDescent="0.2">
      <c r="A67" s="133" t="s">
        <v>158</v>
      </c>
      <c r="B67" s="137" t="s">
        <v>9</v>
      </c>
      <c r="C67" s="107">
        <v>3</v>
      </c>
      <c r="D67" s="409">
        <v>37.21</v>
      </c>
      <c r="E67" s="434">
        <v>140</v>
      </c>
      <c r="F67" s="435">
        <v>15626.1</v>
      </c>
      <c r="G67" s="381">
        <v>201</v>
      </c>
      <c r="H67" s="382">
        <v>7353.24</v>
      </c>
      <c r="I67" s="1"/>
      <c r="J67" s="1"/>
      <c r="K67" s="1"/>
      <c r="L67" s="1"/>
      <c r="M67" s="1"/>
      <c r="N67" s="1"/>
      <c r="O67" s="1"/>
    </row>
    <row r="68" spans="1:36" s="3" customFormat="1" x14ac:dyDescent="0.2">
      <c r="A68" s="143" t="s">
        <v>45</v>
      </c>
      <c r="B68" s="137"/>
      <c r="C68" s="144"/>
      <c r="D68" s="411"/>
      <c r="E68" s="383">
        <v>0</v>
      </c>
      <c r="F68" s="385">
        <v>1664.66</v>
      </c>
      <c r="G68" s="236"/>
      <c r="H68" s="237">
        <v>2849.7</v>
      </c>
      <c r="I68" s="1"/>
      <c r="J68" s="1"/>
      <c r="K68" s="1"/>
      <c r="L68" s="1"/>
      <c r="M68" s="1"/>
      <c r="N68" s="1"/>
      <c r="O68" s="1"/>
    </row>
    <row r="69" spans="1:36" s="3" customFormat="1" ht="13.5" thickBot="1" x14ac:dyDescent="0.25">
      <c r="A69" s="135" t="s">
        <v>48</v>
      </c>
      <c r="B69" s="137" t="s">
        <v>222</v>
      </c>
      <c r="C69" s="107">
        <v>1</v>
      </c>
      <c r="D69" s="409">
        <v>61.65</v>
      </c>
      <c r="E69" s="436">
        <v>27</v>
      </c>
      <c r="F69" s="437">
        <v>1664.66</v>
      </c>
      <c r="G69" s="384">
        <v>48</v>
      </c>
      <c r="H69" s="238">
        <v>2849.7</v>
      </c>
      <c r="I69" s="1"/>
      <c r="J69" s="1"/>
      <c r="K69" s="1"/>
      <c r="L69" s="1"/>
      <c r="M69" s="1"/>
      <c r="N69" s="1"/>
      <c r="O69" s="1"/>
    </row>
    <row r="70" spans="1:36" s="12" customFormat="1" ht="39" thickBot="1" x14ac:dyDescent="0.25">
      <c r="A70" s="23" t="s">
        <v>52</v>
      </c>
      <c r="B70" s="56"/>
      <c r="C70" s="297"/>
      <c r="D70" s="263"/>
      <c r="E70" s="398"/>
      <c r="F70" s="399">
        <v>156534.43</v>
      </c>
      <c r="G70" s="398"/>
      <c r="H70" s="399">
        <v>100967.69</v>
      </c>
      <c r="I70" s="1"/>
      <c r="J70" s="1"/>
      <c r="K70" s="1"/>
      <c r="L70" s="1"/>
      <c r="M70" s="1"/>
      <c r="N70" s="1"/>
      <c r="O70" s="1"/>
    </row>
    <row r="71" spans="1:36" s="3" customFormat="1" ht="35.25" customHeight="1" x14ac:dyDescent="0.2">
      <c r="A71" s="147" t="s">
        <v>53</v>
      </c>
      <c r="B71" s="39"/>
      <c r="C71" s="44"/>
      <c r="D71" s="253"/>
      <c r="E71" s="379">
        <v>0</v>
      </c>
      <c r="F71" s="380">
        <v>19729.439999999999</v>
      </c>
      <c r="G71" s="400"/>
      <c r="H71" s="382">
        <v>14943.46</v>
      </c>
      <c r="I71" s="1"/>
      <c r="J71" s="1"/>
      <c r="K71" s="1"/>
      <c r="L71" s="1"/>
      <c r="M71" s="1"/>
      <c r="N71" s="1"/>
      <c r="O71" s="1"/>
    </row>
    <row r="72" spans="1:36" s="3" customFormat="1" x14ac:dyDescent="0.2">
      <c r="A72" s="70" t="s">
        <v>14</v>
      </c>
      <c r="B72" s="11" t="s">
        <v>1</v>
      </c>
      <c r="C72" s="141">
        <v>1</v>
      </c>
      <c r="D72" s="264">
        <v>1.24</v>
      </c>
      <c r="E72" s="436">
        <v>7986</v>
      </c>
      <c r="F72" s="437">
        <v>9902.64</v>
      </c>
      <c r="G72" s="384">
        <v>4150</v>
      </c>
      <c r="H72" s="238">
        <v>5146</v>
      </c>
      <c r="I72" s="1"/>
      <c r="J72" s="1"/>
      <c r="K72" s="1"/>
      <c r="L72" s="1"/>
      <c r="M72" s="1"/>
      <c r="N72" s="1"/>
      <c r="O72" s="1"/>
    </row>
    <row r="73" spans="1:36" s="3" customFormat="1" x14ac:dyDescent="0.2">
      <c r="A73" s="71" t="s">
        <v>15</v>
      </c>
      <c r="B73" s="59" t="s">
        <v>1</v>
      </c>
      <c r="C73" s="107">
        <v>12</v>
      </c>
      <c r="D73" s="264">
        <v>0.51</v>
      </c>
      <c r="E73" s="436">
        <v>1038</v>
      </c>
      <c r="F73" s="437">
        <v>6352.56</v>
      </c>
      <c r="G73" s="384">
        <v>1038</v>
      </c>
      <c r="H73" s="238">
        <v>6342.18</v>
      </c>
      <c r="I73" s="1"/>
      <c r="J73" s="1"/>
      <c r="K73" s="1"/>
      <c r="L73" s="1"/>
      <c r="M73" s="1"/>
      <c r="N73" s="1"/>
      <c r="O73" s="1"/>
    </row>
    <row r="74" spans="1:36" s="3" customFormat="1" x14ac:dyDescent="0.2">
      <c r="A74" s="72" t="s">
        <v>16</v>
      </c>
      <c r="B74" s="59" t="s">
        <v>17</v>
      </c>
      <c r="C74" s="107">
        <v>12</v>
      </c>
      <c r="D74" s="264">
        <v>72.38</v>
      </c>
      <c r="E74" s="436">
        <v>4</v>
      </c>
      <c r="F74" s="437">
        <v>3474.24</v>
      </c>
      <c r="G74" s="384">
        <v>4</v>
      </c>
      <c r="H74" s="238">
        <v>3455.2799999999997</v>
      </c>
      <c r="I74" s="1"/>
      <c r="J74" s="1"/>
      <c r="K74" s="1"/>
      <c r="L74" s="1"/>
      <c r="M74" s="1"/>
      <c r="N74" s="1"/>
      <c r="O74" s="1"/>
    </row>
    <row r="75" spans="1:36" s="3" customFormat="1" x14ac:dyDescent="0.2">
      <c r="A75" s="232" t="s">
        <v>45</v>
      </c>
      <c r="B75" s="233"/>
      <c r="C75" s="144"/>
      <c r="D75" s="253"/>
      <c r="E75" s="383">
        <v>0</v>
      </c>
      <c r="F75" s="385">
        <v>86829.95</v>
      </c>
      <c r="G75" s="234"/>
      <c r="H75" s="235">
        <v>10308.310000000001</v>
      </c>
      <c r="I75" s="1"/>
      <c r="J75" s="1"/>
      <c r="K75" s="1"/>
      <c r="L75" s="1"/>
      <c r="M75" s="1"/>
      <c r="N75" s="1"/>
      <c r="O75" s="1"/>
    </row>
    <row r="76" spans="1:36" s="3" customFormat="1" x14ac:dyDescent="0.2">
      <c r="A76" s="149" t="s">
        <v>172</v>
      </c>
      <c r="B76" s="57"/>
      <c r="C76" s="45"/>
      <c r="D76" s="417">
        <v>0.28000000000000003</v>
      </c>
      <c r="E76" s="383">
        <v>8210.9</v>
      </c>
      <c r="F76" s="385">
        <v>27588.62</v>
      </c>
      <c r="G76" s="236"/>
      <c r="H76" s="237">
        <v>10308.310000000001</v>
      </c>
      <c r="I76" s="1"/>
      <c r="J76" s="1"/>
      <c r="K76" s="1"/>
      <c r="L76" s="1"/>
      <c r="M76" s="1"/>
      <c r="N76" s="1"/>
      <c r="O76" s="1"/>
    </row>
    <row r="77" spans="1:36" s="3" customFormat="1" x14ac:dyDescent="0.2">
      <c r="A77" s="342" t="s">
        <v>184</v>
      </c>
      <c r="B77" s="62" t="s">
        <v>0</v>
      </c>
      <c r="C77" s="30">
        <v>1</v>
      </c>
      <c r="D77" s="266">
        <v>756.38</v>
      </c>
      <c r="E77" s="383">
        <v>0</v>
      </c>
      <c r="F77" s="385">
        <v>0</v>
      </c>
      <c r="G77" s="384">
        <v>1</v>
      </c>
      <c r="H77" s="238">
        <v>756.38</v>
      </c>
      <c r="I77" s="1"/>
      <c r="J77" s="1"/>
      <c r="K77" s="1"/>
      <c r="L77" s="1"/>
      <c r="M77" s="1"/>
      <c r="N77" s="1"/>
      <c r="O77" s="1"/>
      <c r="P77" s="4"/>
    </row>
    <row r="78" spans="1:36" s="16" customFormat="1" x14ac:dyDescent="0.2">
      <c r="A78" s="346" t="s">
        <v>251</v>
      </c>
      <c r="B78" s="55" t="s">
        <v>115</v>
      </c>
      <c r="C78" s="45"/>
      <c r="D78" s="254">
        <v>183.3</v>
      </c>
      <c r="E78" s="383">
        <v>0</v>
      </c>
      <c r="F78" s="385">
        <v>0</v>
      </c>
      <c r="G78" s="384">
        <v>16</v>
      </c>
      <c r="H78" s="238">
        <v>2464</v>
      </c>
      <c r="I78" s="1"/>
      <c r="J78" s="1"/>
      <c r="K78" s="1"/>
      <c r="L78" s="1"/>
      <c r="M78" s="1"/>
      <c r="N78" s="1"/>
      <c r="O78" s="1"/>
    </row>
    <row r="79" spans="1:36" s="16" customFormat="1" x14ac:dyDescent="0.2">
      <c r="A79" s="218" t="s">
        <v>134</v>
      </c>
      <c r="B79" s="43" t="s">
        <v>116</v>
      </c>
      <c r="C79" s="45"/>
      <c r="D79" s="254">
        <v>798.97</v>
      </c>
      <c r="E79" s="383">
        <v>0</v>
      </c>
      <c r="F79" s="385">
        <v>0</v>
      </c>
      <c r="G79" s="384">
        <v>9</v>
      </c>
      <c r="H79" s="238">
        <v>7087.93</v>
      </c>
      <c r="I79" s="1"/>
      <c r="J79" s="1"/>
      <c r="K79" s="1"/>
      <c r="L79" s="1"/>
      <c r="M79" s="1"/>
      <c r="N79" s="1"/>
      <c r="O79" s="1"/>
    </row>
    <row r="80" spans="1:36" s="16" customFormat="1" ht="36" x14ac:dyDescent="0.2">
      <c r="A80" s="104" t="s">
        <v>54</v>
      </c>
      <c r="B80" s="150" t="s">
        <v>17</v>
      </c>
      <c r="C80" s="170">
        <v>24</v>
      </c>
      <c r="D80" s="411">
        <v>62.24</v>
      </c>
      <c r="E80" s="436">
        <v>4</v>
      </c>
      <c r="F80" s="385">
        <v>5975.04</v>
      </c>
      <c r="G80" s="384">
        <v>4</v>
      </c>
      <c r="H80" s="237">
        <v>5909.92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s="16" customFormat="1" x14ac:dyDescent="0.2">
      <c r="A81" s="351" t="s">
        <v>173</v>
      </c>
      <c r="B81" s="11" t="s">
        <v>17</v>
      </c>
      <c r="C81" s="45"/>
      <c r="D81" s="411">
        <v>11000</v>
      </c>
      <c r="E81" s="383">
        <v>4</v>
      </c>
      <c r="F81" s="385">
        <v>44000</v>
      </c>
      <c r="G81" s="236"/>
      <c r="H81" s="235">
        <v>69806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s="16" customFormat="1" x14ac:dyDescent="0.2">
      <c r="A82" s="352" t="s">
        <v>174</v>
      </c>
      <c r="B82" s="47" t="s">
        <v>116</v>
      </c>
      <c r="C82" s="45"/>
      <c r="D82" s="254">
        <v>1232.6199999999999</v>
      </c>
      <c r="E82" s="383">
        <v>0</v>
      </c>
      <c r="F82" s="385">
        <v>0</v>
      </c>
      <c r="G82" s="384">
        <v>8</v>
      </c>
      <c r="H82" s="238">
        <v>9860.9599999999991</v>
      </c>
      <c r="I82" s="1"/>
      <c r="J82" s="1"/>
      <c r="K82" s="1"/>
      <c r="L82" s="1"/>
      <c r="M82" s="1"/>
      <c r="N82" s="1"/>
      <c r="O82" s="1"/>
    </row>
    <row r="83" spans="1:36" s="16" customFormat="1" x14ac:dyDescent="0.2">
      <c r="A83" s="352" t="s">
        <v>358</v>
      </c>
      <c r="B83" s="43" t="s">
        <v>116</v>
      </c>
      <c r="C83" s="45"/>
      <c r="D83" s="254">
        <v>1131.42</v>
      </c>
      <c r="E83" s="383">
        <v>0</v>
      </c>
      <c r="F83" s="385">
        <v>0</v>
      </c>
      <c r="G83" s="384">
        <v>6</v>
      </c>
      <c r="H83" s="238">
        <v>6617.68</v>
      </c>
      <c r="I83" s="1"/>
      <c r="J83" s="1"/>
      <c r="K83" s="1"/>
      <c r="L83" s="1"/>
      <c r="M83" s="1"/>
      <c r="N83" s="1"/>
      <c r="O83" s="1"/>
    </row>
    <row r="84" spans="1:36" s="3" customFormat="1" x14ac:dyDescent="0.2">
      <c r="A84" s="353" t="s">
        <v>123</v>
      </c>
      <c r="B84" s="47" t="s">
        <v>116</v>
      </c>
      <c r="C84" s="45"/>
      <c r="D84" s="254">
        <v>79.400000000000006</v>
      </c>
      <c r="E84" s="383">
        <v>0</v>
      </c>
      <c r="F84" s="385">
        <v>0</v>
      </c>
      <c r="G84" s="384">
        <v>24</v>
      </c>
      <c r="H84" s="238">
        <v>1905.6000000000001</v>
      </c>
      <c r="I84" s="1"/>
      <c r="J84" s="1"/>
      <c r="K84" s="1"/>
      <c r="L84" s="1"/>
      <c r="M84" s="1"/>
      <c r="N84" s="1"/>
      <c r="O84" s="1"/>
    </row>
    <row r="85" spans="1:36" s="3" customFormat="1" x14ac:dyDescent="0.2">
      <c r="A85" s="355" t="s">
        <v>204</v>
      </c>
      <c r="B85" s="201" t="s">
        <v>1</v>
      </c>
      <c r="C85" s="121">
        <v>1</v>
      </c>
      <c r="D85" s="419">
        <v>4926.87</v>
      </c>
      <c r="E85" s="383">
        <v>0</v>
      </c>
      <c r="F85" s="385">
        <v>0</v>
      </c>
      <c r="G85" s="384">
        <v>2</v>
      </c>
      <c r="H85" s="238">
        <v>9853.74</v>
      </c>
      <c r="I85" s="1"/>
      <c r="J85" s="1"/>
      <c r="K85" s="1"/>
      <c r="L85" s="1"/>
      <c r="M85" s="1"/>
      <c r="N85" s="1"/>
      <c r="O85" s="1"/>
    </row>
    <row r="86" spans="1:36" s="3" customFormat="1" x14ac:dyDescent="0.2">
      <c r="A86" s="340" t="s">
        <v>214</v>
      </c>
      <c r="B86" s="43" t="s">
        <v>0</v>
      </c>
      <c r="C86" s="87">
        <v>1</v>
      </c>
      <c r="D86" s="418">
        <v>9992.52</v>
      </c>
      <c r="E86" s="383">
        <v>0</v>
      </c>
      <c r="F86" s="385">
        <v>0</v>
      </c>
      <c r="G86" s="384">
        <v>4</v>
      </c>
      <c r="H86" s="238">
        <v>39970.080000000002</v>
      </c>
      <c r="I86" s="1"/>
      <c r="J86" s="1"/>
      <c r="K86" s="1"/>
      <c r="L86" s="1"/>
      <c r="M86" s="1"/>
      <c r="N86" s="1"/>
      <c r="O86" s="1"/>
    </row>
    <row r="87" spans="1:36" s="3" customFormat="1" ht="13.5" thickBot="1" x14ac:dyDescent="0.25">
      <c r="A87" s="218" t="s">
        <v>134</v>
      </c>
      <c r="B87" s="43" t="s">
        <v>116</v>
      </c>
      <c r="C87" s="45"/>
      <c r="D87" s="254">
        <v>798.97</v>
      </c>
      <c r="E87" s="383">
        <v>0</v>
      </c>
      <c r="F87" s="385">
        <v>0</v>
      </c>
      <c r="G87" s="384">
        <v>2</v>
      </c>
      <c r="H87" s="238">
        <v>1597.94</v>
      </c>
      <c r="I87" s="1"/>
      <c r="J87" s="1"/>
      <c r="K87" s="1"/>
      <c r="L87" s="1"/>
      <c r="M87" s="1"/>
      <c r="N87" s="1"/>
      <c r="O87" s="1"/>
    </row>
    <row r="88" spans="1:36" s="3" customFormat="1" ht="39" thickBot="1" x14ac:dyDescent="0.25">
      <c r="A88" s="88" t="s">
        <v>161</v>
      </c>
      <c r="B88" s="41"/>
      <c r="C88" s="224"/>
      <c r="D88" s="270"/>
      <c r="E88" s="208"/>
      <c r="F88" s="230">
        <v>132467.47999999998</v>
      </c>
      <c r="G88" s="208"/>
      <c r="H88" s="230">
        <v>132467.47999999998</v>
      </c>
      <c r="I88" s="1"/>
      <c r="J88" s="1"/>
      <c r="K88" s="1"/>
      <c r="L88" s="1"/>
      <c r="M88" s="1"/>
      <c r="N88" s="1"/>
      <c r="O88" s="1"/>
    </row>
    <row r="89" spans="1:36" s="17" customFormat="1" ht="16.5" customHeight="1" x14ac:dyDescent="0.2">
      <c r="A89" s="104" t="s">
        <v>279</v>
      </c>
      <c r="B89" s="153" t="s">
        <v>222</v>
      </c>
      <c r="C89" s="154">
        <v>1</v>
      </c>
      <c r="D89" s="271">
        <v>20.38</v>
      </c>
      <c r="E89" s="434">
        <v>3922</v>
      </c>
      <c r="F89" s="435">
        <v>79930.36</v>
      </c>
      <c r="G89" s="381">
        <v>3922</v>
      </c>
      <c r="H89" s="382">
        <v>79930.36</v>
      </c>
      <c r="I89" s="1"/>
      <c r="J89" s="1"/>
      <c r="K89" s="1"/>
      <c r="L89" s="1"/>
      <c r="M89" s="1"/>
      <c r="N89" s="1"/>
      <c r="O89" s="1"/>
    </row>
    <row r="90" spans="1:36" s="19" customFormat="1" x14ac:dyDescent="0.2">
      <c r="A90" s="155" t="s">
        <v>280</v>
      </c>
      <c r="B90" s="156" t="s">
        <v>106</v>
      </c>
      <c r="C90" s="144" t="s">
        <v>107</v>
      </c>
      <c r="D90" s="272" t="s">
        <v>377</v>
      </c>
      <c r="E90" s="436">
        <v>3</v>
      </c>
      <c r="F90" s="437">
        <v>13500</v>
      </c>
      <c r="G90" s="384">
        <v>3</v>
      </c>
      <c r="H90" s="238">
        <v>13500</v>
      </c>
      <c r="I90" s="1"/>
      <c r="J90" s="1"/>
      <c r="K90" s="1"/>
      <c r="L90" s="1"/>
      <c r="M90" s="1"/>
      <c r="N90" s="1"/>
      <c r="O90" s="1"/>
    </row>
    <row r="91" spans="1:36" s="17" customFormat="1" x14ac:dyDescent="0.2">
      <c r="A91" s="66" t="s">
        <v>55</v>
      </c>
      <c r="B91" s="157" t="s">
        <v>17</v>
      </c>
      <c r="C91" s="141">
        <v>1</v>
      </c>
      <c r="D91" s="418">
        <v>868.52</v>
      </c>
      <c r="E91" s="436">
        <v>4</v>
      </c>
      <c r="F91" s="437">
        <v>3474.08</v>
      </c>
      <c r="G91" s="384">
        <v>4</v>
      </c>
      <c r="H91" s="238">
        <v>3474.08</v>
      </c>
      <c r="I91" s="1"/>
      <c r="J91" s="1"/>
      <c r="K91" s="1"/>
      <c r="L91" s="1"/>
      <c r="M91" s="1"/>
      <c r="N91" s="1"/>
      <c r="O91" s="1"/>
    </row>
    <row r="92" spans="1:36" s="17" customFormat="1" x14ac:dyDescent="0.2">
      <c r="A92" s="58" t="s">
        <v>281</v>
      </c>
      <c r="B92" s="157" t="s">
        <v>17</v>
      </c>
      <c r="C92" s="141">
        <v>1</v>
      </c>
      <c r="D92" s="273">
        <v>434.26</v>
      </c>
      <c r="E92" s="436">
        <v>4</v>
      </c>
      <c r="F92" s="437">
        <v>1737.04</v>
      </c>
      <c r="G92" s="384">
        <v>4</v>
      </c>
      <c r="H92" s="238">
        <v>1737.04</v>
      </c>
      <c r="I92" s="1"/>
      <c r="J92" s="1"/>
      <c r="K92" s="1"/>
      <c r="L92" s="1"/>
      <c r="M92" s="1"/>
      <c r="N92" s="1"/>
      <c r="O92" s="1"/>
    </row>
    <row r="93" spans="1:36" s="3" customFormat="1" x14ac:dyDescent="0.2">
      <c r="A93" s="66" t="s">
        <v>282</v>
      </c>
      <c r="B93" s="157" t="s">
        <v>17</v>
      </c>
      <c r="C93" s="141">
        <v>1</v>
      </c>
      <c r="D93" s="273">
        <v>434.26</v>
      </c>
      <c r="E93" s="436">
        <v>4</v>
      </c>
      <c r="F93" s="437">
        <v>1737.04</v>
      </c>
      <c r="G93" s="384">
        <v>4</v>
      </c>
      <c r="H93" s="238">
        <v>1737.04</v>
      </c>
      <c r="I93" s="1"/>
      <c r="J93" s="1"/>
      <c r="K93" s="1"/>
      <c r="L93" s="1"/>
      <c r="M93" s="1"/>
      <c r="N93" s="1"/>
      <c r="O93" s="1"/>
      <c r="P93" s="4"/>
    </row>
    <row r="94" spans="1:36" s="12" customFormat="1" ht="24.75" thickBot="1" x14ac:dyDescent="0.25">
      <c r="A94" s="58" t="s">
        <v>56</v>
      </c>
      <c r="B94" s="156" t="s">
        <v>65</v>
      </c>
      <c r="C94" s="107">
        <v>1</v>
      </c>
      <c r="D94" s="274">
        <v>0.96</v>
      </c>
      <c r="E94" s="436">
        <v>33426</v>
      </c>
      <c r="F94" s="437">
        <v>32088.959999999999</v>
      </c>
      <c r="G94" s="384">
        <v>33426</v>
      </c>
      <c r="H94" s="238">
        <v>32088.959999999999</v>
      </c>
      <c r="I94" s="1"/>
      <c r="J94" s="1"/>
      <c r="K94" s="1"/>
      <c r="L94" s="1"/>
      <c r="M94" s="1"/>
      <c r="N94" s="1"/>
      <c r="O94" s="1"/>
    </row>
    <row r="95" spans="1:36" s="16" customFormat="1" ht="26.25" thickBot="1" x14ac:dyDescent="0.25">
      <c r="A95" s="160" t="s">
        <v>238</v>
      </c>
      <c r="B95" s="69"/>
      <c r="C95" s="224"/>
      <c r="D95" s="251"/>
      <c r="E95" s="239"/>
      <c r="F95" s="230">
        <v>36041.040000000001</v>
      </c>
      <c r="G95" s="239"/>
      <c r="H95" s="230">
        <v>42959.51</v>
      </c>
      <c r="I95" s="1"/>
      <c r="J95" s="1"/>
      <c r="K95" s="1"/>
      <c r="L95" s="1"/>
      <c r="M95" s="1"/>
      <c r="N95" s="1"/>
      <c r="O95" s="1"/>
    </row>
    <row r="96" spans="1:36" s="16" customFormat="1" ht="17.25" customHeight="1" x14ac:dyDescent="0.2">
      <c r="A96" s="104" t="s">
        <v>159</v>
      </c>
      <c r="B96" s="161" t="s">
        <v>237</v>
      </c>
      <c r="C96" s="162">
        <v>12</v>
      </c>
      <c r="D96" s="264">
        <v>700</v>
      </c>
      <c r="E96" s="434">
        <v>4</v>
      </c>
      <c r="F96" s="435">
        <v>34186.080000000002</v>
      </c>
      <c r="G96" s="381">
        <v>4</v>
      </c>
      <c r="H96" s="382">
        <v>33120</v>
      </c>
      <c r="I96" s="1"/>
      <c r="J96" s="1"/>
      <c r="K96" s="1"/>
      <c r="L96" s="1"/>
      <c r="M96" s="1"/>
      <c r="N96" s="1"/>
      <c r="O96" s="1"/>
    </row>
    <row r="97" spans="1:16" s="16" customFormat="1" x14ac:dyDescent="0.2">
      <c r="A97" s="104" t="s">
        <v>160</v>
      </c>
      <c r="B97" s="163" t="s">
        <v>237</v>
      </c>
      <c r="C97" s="141">
        <v>12</v>
      </c>
      <c r="D97" s="264">
        <v>154.58000000000001</v>
      </c>
      <c r="E97" s="436">
        <v>1</v>
      </c>
      <c r="F97" s="437">
        <v>1854.96</v>
      </c>
      <c r="G97" s="381">
        <v>1</v>
      </c>
      <c r="H97" s="238">
        <v>1845.47</v>
      </c>
      <c r="I97" s="1"/>
      <c r="J97" s="1"/>
      <c r="K97" s="1"/>
      <c r="L97" s="1"/>
      <c r="M97" s="1"/>
      <c r="N97" s="1"/>
      <c r="O97" s="1"/>
    </row>
    <row r="98" spans="1:16" s="16" customFormat="1" x14ac:dyDescent="0.2">
      <c r="A98" s="104" t="s">
        <v>323</v>
      </c>
      <c r="B98" s="158" t="s">
        <v>237</v>
      </c>
      <c r="C98" s="164">
        <v>12</v>
      </c>
      <c r="D98" s="253">
        <v>64.06</v>
      </c>
      <c r="E98" s="383">
        <v>0</v>
      </c>
      <c r="F98" s="385">
        <v>0</v>
      </c>
      <c r="G98" s="381">
        <v>4</v>
      </c>
      <c r="H98" s="238">
        <v>3059.04</v>
      </c>
      <c r="I98" s="1"/>
      <c r="J98" s="1"/>
      <c r="K98" s="1"/>
      <c r="L98" s="1"/>
      <c r="M98" s="1"/>
      <c r="N98" s="1"/>
      <c r="O98" s="1"/>
    </row>
    <row r="99" spans="1:16" s="3" customFormat="1" ht="13.5" thickBot="1" x14ac:dyDescent="0.25">
      <c r="A99" s="58" t="s">
        <v>283</v>
      </c>
      <c r="B99" s="158" t="s">
        <v>0</v>
      </c>
      <c r="C99" s="30"/>
      <c r="D99" s="261" t="s">
        <v>377</v>
      </c>
      <c r="E99" s="383">
        <v>0</v>
      </c>
      <c r="F99" s="385">
        <v>0</v>
      </c>
      <c r="G99" s="384">
        <v>1</v>
      </c>
      <c r="H99" s="238">
        <v>4935</v>
      </c>
      <c r="I99" s="1"/>
      <c r="J99" s="1"/>
      <c r="K99" s="1"/>
      <c r="L99" s="1"/>
      <c r="M99" s="1"/>
      <c r="N99" s="1"/>
      <c r="O99" s="1"/>
      <c r="P99" s="110"/>
    </row>
    <row r="100" spans="1:16" s="12" customFormat="1" ht="26.25" thickBot="1" x14ac:dyDescent="0.25">
      <c r="A100" s="165" t="s">
        <v>239</v>
      </c>
      <c r="B100" s="41"/>
      <c r="C100" s="224"/>
      <c r="D100" s="251"/>
      <c r="E100" s="208"/>
      <c r="F100" s="230">
        <v>22378.639999999999</v>
      </c>
      <c r="G100" s="208"/>
      <c r="H100" s="230">
        <v>30255.46</v>
      </c>
      <c r="I100" s="1"/>
      <c r="J100" s="1"/>
      <c r="K100" s="1"/>
      <c r="L100" s="1"/>
      <c r="M100" s="1"/>
      <c r="N100" s="1"/>
      <c r="O100" s="1"/>
    </row>
    <row r="101" spans="1:16" s="12" customFormat="1" ht="23.25" customHeight="1" x14ac:dyDescent="0.2">
      <c r="A101" s="166" t="s">
        <v>57</v>
      </c>
      <c r="B101" s="167"/>
      <c r="C101" s="141"/>
      <c r="D101" s="275"/>
      <c r="E101" s="383">
        <v>0</v>
      </c>
      <c r="F101" s="385">
        <v>9241.2000000000007</v>
      </c>
      <c r="G101" s="236"/>
      <c r="H101" s="238">
        <v>9189.84</v>
      </c>
      <c r="I101" s="1"/>
      <c r="J101" s="1"/>
      <c r="K101" s="1"/>
      <c r="L101" s="1"/>
      <c r="M101" s="1"/>
      <c r="N101" s="1"/>
      <c r="O101" s="1"/>
    </row>
    <row r="102" spans="1:16" s="12" customFormat="1" x14ac:dyDescent="0.2">
      <c r="A102" s="168" t="s">
        <v>18</v>
      </c>
      <c r="B102" s="167" t="s">
        <v>71</v>
      </c>
      <c r="C102" s="141">
        <v>12</v>
      </c>
      <c r="D102" s="276">
        <v>13.03</v>
      </c>
      <c r="E102" s="436">
        <v>36</v>
      </c>
      <c r="F102" s="437">
        <v>5628.96</v>
      </c>
      <c r="G102" s="384">
        <v>36</v>
      </c>
      <c r="H102" s="238">
        <v>5598.36</v>
      </c>
      <c r="I102" s="1"/>
      <c r="J102" s="1"/>
      <c r="K102" s="1"/>
      <c r="L102" s="1"/>
      <c r="M102" s="1"/>
      <c r="N102" s="1"/>
      <c r="O102" s="1"/>
    </row>
    <row r="103" spans="1:16" s="12" customFormat="1" x14ac:dyDescent="0.2">
      <c r="A103" s="168" t="s">
        <v>19</v>
      </c>
      <c r="B103" s="167" t="s">
        <v>1</v>
      </c>
      <c r="C103" s="141">
        <v>12</v>
      </c>
      <c r="D103" s="276">
        <v>0.28999999999999998</v>
      </c>
      <c r="E103" s="436">
        <v>1038</v>
      </c>
      <c r="F103" s="437">
        <v>3612.24</v>
      </c>
      <c r="G103" s="384">
        <v>1038</v>
      </c>
      <c r="H103" s="238">
        <v>3591.48</v>
      </c>
      <c r="I103" s="1"/>
      <c r="J103" s="1"/>
      <c r="K103" s="1"/>
      <c r="L103" s="1"/>
      <c r="M103" s="1"/>
      <c r="N103" s="1"/>
      <c r="O103" s="1"/>
    </row>
    <row r="104" spans="1:16" s="12" customFormat="1" ht="36" x14ac:dyDescent="0.2">
      <c r="A104" s="358" t="s">
        <v>240</v>
      </c>
      <c r="B104" s="167"/>
      <c r="C104" s="141" t="s">
        <v>241</v>
      </c>
      <c r="D104" s="275"/>
      <c r="E104" s="383">
        <v>0</v>
      </c>
      <c r="F104" s="385">
        <v>13137.44</v>
      </c>
      <c r="G104" s="236"/>
      <c r="H104" s="237">
        <v>21065.62</v>
      </c>
      <c r="I104" s="1"/>
      <c r="J104" s="1"/>
      <c r="K104" s="1"/>
      <c r="L104" s="1"/>
      <c r="M104" s="1"/>
      <c r="N104" s="1"/>
      <c r="O104" s="1"/>
    </row>
    <row r="105" spans="1:16" s="12" customFormat="1" x14ac:dyDescent="0.2">
      <c r="A105" s="197" t="s">
        <v>297</v>
      </c>
      <c r="B105" s="40" t="s">
        <v>116</v>
      </c>
      <c r="C105" s="30"/>
      <c r="D105" s="254">
        <v>58.26</v>
      </c>
      <c r="E105" s="383">
        <v>0</v>
      </c>
      <c r="F105" s="385">
        <v>0</v>
      </c>
      <c r="G105" s="384">
        <v>180</v>
      </c>
      <c r="H105" s="238">
        <v>10486.8</v>
      </c>
      <c r="I105" s="1"/>
      <c r="J105" s="1"/>
      <c r="K105" s="1"/>
      <c r="L105" s="1"/>
      <c r="M105" s="1"/>
      <c r="N105" s="1"/>
      <c r="O105" s="1"/>
    </row>
    <row r="106" spans="1:16" s="12" customFormat="1" x14ac:dyDescent="0.2">
      <c r="A106" s="340" t="s">
        <v>137</v>
      </c>
      <c r="B106" s="40" t="s">
        <v>0</v>
      </c>
      <c r="C106" s="30"/>
      <c r="D106" s="254">
        <v>27.69</v>
      </c>
      <c r="E106" s="383">
        <v>0</v>
      </c>
      <c r="F106" s="385">
        <v>0</v>
      </c>
      <c r="G106" s="384">
        <v>66</v>
      </c>
      <c r="H106" s="238">
        <v>1827.54</v>
      </c>
      <c r="I106" s="1"/>
      <c r="J106" s="1"/>
      <c r="K106" s="1"/>
      <c r="L106" s="1"/>
      <c r="M106" s="1"/>
      <c r="N106" s="1"/>
      <c r="O106" s="1"/>
    </row>
    <row r="107" spans="1:16" s="12" customFormat="1" x14ac:dyDescent="0.2">
      <c r="A107" s="340" t="s">
        <v>138</v>
      </c>
      <c r="B107" s="40" t="s">
        <v>116</v>
      </c>
      <c r="C107" s="30"/>
      <c r="D107" s="254">
        <v>3335</v>
      </c>
      <c r="E107" s="383">
        <v>0</v>
      </c>
      <c r="F107" s="385">
        <v>0</v>
      </c>
      <c r="G107" s="384">
        <v>2</v>
      </c>
      <c r="H107" s="238">
        <v>6670</v>
      </c>
      <c r="I107" s="1"/>
      <c r="J107" s="1"/>
      <c r="K107" s="1"/>
      <c r="L107" s="1"/>
      <c r="M107" s="1"/>
      <c r="N107" s="1"/>
      <c r="O107" s="1"/>
    </row>
    <row r="108" spans="1:16" s="12" customFormat="1" ht="13.5" thickBot="1" x14ac:dyDescent="0.25">
      <c r="A108" s="359" t="s">
        <v>352</v>
      </c>
      <c r="B108" s="40" t="s">
        <v>116</v>
      </c>
      <c r="C108" s="30"/>
      <c r="D108" s="254">
        <v>47.04</v>
      </c>
      <c r="E108" s="383">
        <v>0</v>
      </c>
      <c r="F108" s="385">
        <v>0</v>
      </c>
      <c r="G108" s="384">
        <v>44</v>
      </c>
      <c r="H108" s="238">
        <v>2081.2799999999997</v>
      </c>
      <c r="I108" s="1"/>
      <c r="J108" s="1"/>
      <c r="K108" s="1"/>
      <c r="L108" s="1"/>
      <c r="M108" s="1"/>
      <c r="N108" s="1"/>
      <c r="O108" s="1"/>
    </row>
    <row r="109" spans="1:16" s="3" customFormat="1" ht="26.25" thickBot="1" x14ac:dyDescent="0.25">
      <c r="A109" s="165" t="s">
        <v>242</v>
      </c>
      <c r="B109" s="169"/>
      <c r="C109" s="299"/>
      <c r="D109" s="277"/>
      <c r="E109" s="173">
        <v>0</v>
      </c>
      <c r="F109" s="174">
        <v>11214</v>
      </c>
      <c r="G109" s="208"/>
      <c r="H109" s="230">
        <v>9270</v>
      </c>
      <c r="I109" s="1"/>
      <c r="J109" s="1"/>
      <c r="K109" s="1"/>
      <c r="L109" s="1"/>
      <c r="M109" s="1"/>
      <c r="N109" s="1"/>
      <c r="O109" s="1"/>
      <c r="P109" s="18"/>
    </row>
    <row r="110" spans="1:16" s="3" customFormat="1" ht="24.75" thickBot="1" x14ac:dyDescent="0.25">
      <c r="A110" s="133" t="s">
        <v>58</v>
      </c>
      <c r="B110" s="150" t="s">
        <v>64</v>
      </c>
      <c r="C110" s="170">
        <v>1</v>
      </c>
      <c r="D110" s="253"/>
      <c r="E110" s="434">
        <v>8210.9</v>
      </c>
      <c r="F110" s="435">
        <v>11214</v>
      </c>
      <c r="G110" s="381">
        <v>8210.9</v>
      </c>
      <c r="H110" s="382">
        <v>9270</v>
      </c>
      <c r="I110" s="1"/>
      <c r="J110" s="1"/>
      <c r="K110" s="1"/>
      <c r="L110" s="1"/>
      <c r="M110" s="1"/>
      <c r="N110" s="1"/>
      <c r="O110" s="1"/>
    </row>
    <row r="111" spans="1:16" s="12" customFormat="1" ht="26.25" customHeight="1" thickBot="1" x14ac:dyDescent="0.25">
      <c r="A111" s="171" t="s">
        <v>243</v>
      </c>
      <c r="B111" s="172"/>
      <c r="C111" s="300"/>
      <c r="D111" s="278"/>
      <c r="E111" s="173">
        <v>4</v>
      </c>
      <c r="F111" s="174">
        <v>175410.86</v>
      </c>
      <c r="G111" s="208">
        <v>4</v>
      </c>
      <c r="H111" s="230">
        <v>173160.864</v>
      </c>
      <c r="I111" s="1"/>
      <c r="J111" s="1"/>
      <c r="K111" s="1"/>
      <c r="L111" s="1"/>
      <c r="M111" s="1"/>
      <c r="N111" s="1"/>
      <c r="O111" s="1"/>
    </row>
    <row r="112" spans="1:16" s="12" customFormat="1" ht="36" x14ac:dyDescent="0.2">
      <c r="A112" s="175" t="s">
        <v>22</v>
      </c>
      <c r="B112" s="176" t="s">
        <v>0</v>
      </c>
      <c r="C112" s="154">
        <v>12</v>
      </c>
      <c r="D112" s="420">
        <v>3436.68</v>
      </c>
      <c r="E112" s="434">
        <v>4</v>
      </c>
      <c r="F112" s="435">
        <v>164960.59</v>
      </c>
      <c r="G112" s="381">
        <v>4</v>
      </c>
      <c r="H112" s="382">
        <v>164068.32</v>
      </c>
      <c r="I112" s="1"/>
      <c r="J112" s="1"/>
      <c r="K112" s="1"/>
      <c r="L112" s="1"/>
      <c r="M112" s="1"/>
      <c r="N112" s="1"/>
      <c r="O112" s="1"/>
    </row>
    <row r="113" spans="1:36" s="3" customFormat="1" x14ac:dyDescent="0.2">
      <c r="A113" s="360" t="s">
        <v>21</v>
      </c>
      <c r="B113" s="177" t="s">
        <v>0</v>
      </c>
      <c r="C113" s="107">
        <v>12</v>
      </c>
      <c r="D113" s="275">
        <v>9.7040000000000006</v>
      </c>
      <c r="E113" s="436">
        <v>4</v>
      </c>
      <c r="F113" s="437">
        <v>1368</v>
      </c>
      <c r="G113" s="381">
        <v>4</v>
      </c>
      <c r="H113" s="382">
        <v>465.74400000000003</v>
      </c>
      <c r="I113" s="1"/>
      <c r="J113" s="1"/>
      <c r="K113" s="1"/>
      <c r="L113" s="1"/>
      <c r="M113" s="1"/>
      <c r="N113" s="1"/>
      <c r="O113" s="1"/>
    </row>
    <row r="114" spans="1:36" s="3" customFormat="1" ht="24.75" thickBot="1" x14ac:dyDescent="0.25">
      <c r="A114" s="361" t="s">
        <v>59</v>
      </c>
      <c r="B114" s="178" t="s">
        <v>0</v>
      </c>
      <c r="C114" s="159">
        <v>1</v>
      </c>
      <c r="D114" s="421">
        <v>2270.5700000000002</v>
      </c>
      <c r="E114" s="436">
        <v>4</v>
      </c>
      <c r="F114" s="437">
        <v>9082.27</v>
      </c>
      <c r="G114" s="384">
        <v>4</v>
      </c>
      <c r="H114" s="238">
        <v>8626.7999999999993</v>
      </c>
      <c r="I114" s="1"/>
      <c r="J114" s="1"/>
      <c r="K114" s="1"/>
      <c r="L114" s="1"/>
      <c r="M114" s="1"/>
      <c r="N114" s="1"/>
      <c r="O114" s="1"/>
    </row>
    <row r="115" spans="1:36" s="3" customFormat="1" ht="19.5" customHeight="1" thickBot="1" x14ac:dyDescent="0.25">
      <c r="A115" s="501" t="s">
        <v>60</v>
      </c>
      <c r="B115" s="502"/>
      <c r="C115" s="502"/>
      <c r="D115" s="503"/>
      <c r="E115" s="208"/>
      <c r="F115" s="230">
        <v>476912.83</v>
      </c>
      <c r="G115" s="208"/>
      <c r="H115" s="230">
        <v>475699.4173599999</v>
      </c>
      <c r="I115" s="1"/>
      <c r="J115" s="1"/>
      <c r="K115" s="1"/>
      <c r="L115" s="1"/>
      <c r="M115" s="1"/>
      <c r="N115" s="1"/>
      <c r="O115" s="1"/>
    </row>
    <row r="116" spans="1:36" s="3" customFormat="1" ht="26.25" thickBot="1" x14ac:dyDescent="0.25">
      <c r="A116" s="179" t="s">
        <v>244</v>
      </c>
      <c r="B116" s="105"/>
      <c r="C116" s="183"/>
      <c r="D116" s="279"/>
      <c r="E116" s="173">
        <v>1011.2</v>
      </c>
      <c r="F116" s="174">
        <v>195474.28</v>
      </c>
      <c r="G116" s="208">
        <v>1011.2</v>
      </c>
      <c r="H116" s="230">
        <v>194630.29039999997</v>
      </c>
      <c r="I116" s="1"/>
      <c r="J116" s="1"/>
      <c r="K116" s="1"/>
      <c r="L116" s="1"/>
      <c r="M116" s="1"/>
      <c r="N116" s="1"/>
      <c r="O116" s="1"/>
    </row>
    <row r="117" spans="1:36" s="3" customFormat="1" ht="24" x14ac:dyDescent="0.2">
      <c r="A117" s="362" t="s">
        <v>163</v>
      </c>
      <c r="B117" s="64" t="s">
        <v>64</v>
      </c>
      <c r="C117" s="301" t="s">
        <v>260</v>
      </c>
      <c r="D117" s="270" t="s">
        <v>245</v>
      </c>
      <c r="E117" s="434">
        <v>8210.9</v>
      </c>
      <c r="F117" s="435">
        <v>186015.32</v>
      </c>
      <c r="G117" s="381">
        <v>8210.6</v>
      </c>
      <c r="H117" s="382">
        <v>185319.46999999997</v>
      </c>
      <c r="I117" s="1"/>
      <c r="J117" s="1"/>
      <c r="K117" s="1"/>
      <c r="L117" s="1"/>
      <c r="M117" s="1"/>
      <c r="N117" s="1"/>
      <c r="O117" s="1"/>
    </row>
    <row r="118" spans="1:36" s="3" customFormat="1" ht="24.75" thickBot="1" x14ac:dyDescent="0.25">
      <c r="A118" s="180" t="s">
        <v>256</v>
      </c>
      <c r="B118" s="11" t="s">
        <v>64</v>
      </c>
      <c r="C118" s="195">
        <v>12</v>
      </c>
      <c r="D118" s="319">
        <v>9.6000000000000002E-2</v>
      </c>
      <c r="E118" s="436">
        <v>8210.9</v>
      </c>
      <c r="F118" s="437">
        <v>9458.9599999999991</v>
      </c>
      <c r="G118" s="381">
        <v>8210.6</v>
      </c>
      <c r="H118" s="238">
        <v>9310.8204000000005</v>
      </c>
      <c r="I118" s="1"/>
      <c r="J118" s="1"/>
      <c r="K118" s="1"/>
      <c r="L118" s="1"/>
      <c r="M118" s="1"/>
      <c r="N118" s="1"/>
      <c r="O118" s="1"/>
    </row>
    <row r="119" spans="1:36" s="12" customFormat="1" ht="51.75" thickBot="1" x14ac:dyDescent="0.25">
      <c r="A119" s="181" t="s">
        <v>246</v>
      </c>
      <c r="B119" s="63" t="s">
        <v>64</v>
      </c>
      <c r="C119" s="290" t="s">
        <v>70</v>
      </c>
      <c r="D119" s="251" t="s">
        <v>245</v>
      </c>
      <c r="E119" s="173">
        <v>4622</v>
      </c>
      <c r="F119" s="174">
        <v>212097.5</v>
      </c>
      <c r="G119" s="239">
        <v>4622</v>
      </c>
      <c r="H119" s="230">
        <v>210855.36</v>
      </c>
      <c r="I119" s="1"/>
      <c r="J119" s="1"/>
      <c r="K119" s="1"/>
      <c r="L119" s="1"/>
      <c r="M119" s="1"/>
      <c r="N119" s="1"/>
      <c r="O119" s="1"/>
    </row>
    <row r="120" spans="1:36" s="12" customFormat="1" ht="64.5" thickBot="1" x14ac:dyDescent="0.25">
      <c r="A120" s="182" t="s">
        <v>247</v>
      </c>
      <c r="B120" s="240" t="s">
        <v>64</v>
      </c>
      <c r="C120" s="302">
        <v>1</v>
      </c>
      <c r="D120" s="422">
        <v>3.4666666666666665E-3</v>
      </c>
      <c r="E120" s="173">
        <v>8210.9</v>
      </c>
      <c r="F120" s="174">
        <v>369.49</v>
      </c>
      <c r="G120" s="239">
        <v>8210.6</v>
      </c>
      <c r="H120" s="230">
        <v>341.56095999999997</v>
      </c>
      <c r="I120" s="1"/>
      <c r="J120" s="1"/>
      <c r="K120" s="1"/>
      <c r="L120" s="1"/>
      <c r="M120" s="1"/>
      <c r="N120" s="1"/>
      <c r="O120" s="1"/>
    </row>
    <row r="121" spans="1:36" s="12" customFormat="1" ht="39.75" customHeight="1" thickBot="1" x14ac:dyDescent="0.25">
      <c r="A121" s="165" t="s">
        <v>248</v>
      </c>
      <c r="B121" s="241" t="s">
        <v>64</v>
      </c>
      <c r="C121" s="303">
        <v>12</v>
      </c>
      <c r="D121" s="280">
        <v>0.77</v>
      </c>
      <c r="E121" s="173">
        <v>8210.9</v>
      </c>
      <c r="F121" s="174">
        <v>68971.56</v>
      </c>
      <c r="G121" s="239">
        <v>8210.6</v>
      </c>
      <c r="H121" s="230">
        <v>69872.206000000006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s="3" customFormat="1" ht="15.75" thickBot="1" x14ac:dyDescent="0.25">
      <c r="A122" s="189" t="s">
        <v>62</v>
      </c>
      <c r="B122" s="190"/>
      <c r="C122" s="191"/>
      <c r="D122" s="423"/>
      <c r="E122" s="173">
        <v>8210.9</v>
      </c>
      <c r="F122" s="174">
        <v>478859.69</v>
      </c>
      <c r="G122" s="208">
        <v>8210.6</v>
      </c>
      <c r="H122" s="230">
        <v>471698.96900000004</v>
      </c>
      <c r="I122" s="1"/>
      <c r="J122" s="1"/>
      <c r="K122" s="1"/>
      <c r="L122" s="1"/>
      <c r="M122" s="1"/>
      <c r="N122" s="1"/>
      <c r="O122" s="1"/>
    </row>
    <row r="123" spans="1:36" s="3" customFormat="1" ht="18" thickBot="1" x14ac:dyDescent="0.25">
      <c r="A123" s="106" t="s">
        <v>249</v>
      </c>
      <c r="B123" s="137" t="s">
        <v>64</v>
      </c>
      <c r="C123" s="107">
        <v>12</v>
      </c>
      <c r="D123" s="424">
        <v>4.8600000000000003</v>
      </c>
      <c r="E123" s="436">
        <v>8210.9</v>
      </c>
      <c r="F123" s="440">
        <v>478859.68800000002</v>
      </c>
      <c r="G123" s="384">
        <v>8210.6</v>
      </c>
      <c r="H123" s="238">
        <v>471698.96900000004</v>
      </c>
      <c r="I123" s="1"/>
      <c r="J123" s="1"/>
      <c r="K123" s="1"/>
      <c r="L123" s="1"/>
      <c r="M123" s="1"/>
      <c r="N123" s="1"/>
      <c r="O123" s="1"/>
    </row>
    <row r="124" spans="1:36" s="3" customFormat="1" ht="15.75" thickBot="1" x14ac:dyDescent="0.25">
      <c r="A124" s="111" t="s">
        <v>179</v>
      </c>
      <c r="B124" s="65"/>
      <c r="C124" s="48"/>
      <c r="D124" s="284"/>
      <c r="E124" s="173">
        <v>0</v>
      </c>
      <c r="F124" s="174">
        <v>94537.83</v>
      </c>
      <c r="G124" s="401"/>
      <c r="H124" s="230">
        <v>3000</v>
      </c>
      <c r="I124" s="1"/>
      <c r="J124" s="1"/>
      <c r="K124" s="1"/>
      <c r="L124" s="1"/>
      <c r="M124" s="1"/>
      <c r="N124" s="1"/>
      <c r="O124" s="1"/>
    </row>
    <row r="125" spans="1:36" s="3" customFormat="1" ht="13.5" thickBot="1" x14ac:dyDescent="0.25">
      <c r="A125" s="49" t="s">
        <v>284</v>
      </c>
      <c r="B125" s="41"/>
      <c r="C125" s="93"/>
      <c r="D125" s="285"/>
      <c r="E125" s="173">
        <v>0</v>
      </c>
      <c r="F125" s="174">
        <v>91680.11</v>
      </c>
      <c r="G125" s="402"/>
      <c r="H125" s="230">
        <v>3000</v>
      </c>
      <c r="I125" s="1"/>
      <c r="J125" s="1"/>
      <c r="K125" s="1"/>
      <c r="L125" s="1"/>
      <c r="M125" s="1"/>
      <c r="N125" s="1"/>
      <c r="O125" s="1"/>
    </row>
    <row r="126" spans="1:36" s="3" customFormat="1" ht="13.5" thickBot="1" x14ac:dyDescent="0.25">
      <c r="A126" s="90" t="s">
        <v>307</v>
      </c>
      <c r="B126" s="221" t="s">
        <v>116</v>
      </c>
      <c r="C126" s="45"/>
      <c r="D126" s="269">
        <v>600</v>
      </c>
      <c r="E126" s="383">
        <v>0</v>
      </c>
      <c r="F126" s="385">
        <v>0</v>
      </c>
      <c r="G126" s="384">
        <v>5</v>
      </c>
      <c r="H126" s="238">
        <v>3000</v>
      </c>
      <c r="I126" s="1"/>
      <c r="J126" s="1"/>
      <c r="K126" s="1"/>
      <c r="L126" s="1"/>
      <c r="M126" s="1"/>
      <c r="N126" s="1"/>
      <c r="O126" s="1"/>
    </row>
    <row r="127" spans="1:36" s="3" customFormat="1" ht="13.5" thickBot="1" x14ac:dyDescent="0.25">
      <c r="A127" s="202" t="s">
        <v>287</v>
      </c>
      <c r="B127" s="203"/>
      <c r="C127" s="291"/>
      <c r="D127" s="287"/>
      <c r="E127" s="173">
        <v>0</v>
      </c>
      <c r="F127" s="174">
        <v>2857.72</v>
      </c>
      <c r="G127" s="208"/>
      <c r="H127" s="230">
        <v>0</v>
      </c>
      <c r="I127" s="1"/>
      <c r="J127" s="1"/>
      <c r="K127" s="1"/>
      <c r="L127" s="1"/>
      <c r="M127" s="1"/>
      <c r="N127" s="1"/>
      <c r="O127" s="1"/>
    </row>
    <row r="128" spans="1:36" s="3" customFormat="1" ht="15.75" thickBot="1" x14ac:dyDescent="0.25">
      <c r="A128" s="205" t="s">
        <v>371</v>
      </c>
      <c r="B128" s="63"/>
      <c r="C128" s="305"/>
      <c r="D128" s="427"/>
      <c r="E128" s="32"/>
      <c r="F128" s="230">
        <v>1929946.65</v>
      </c>
      <c r="G128" s="32"/>
      <c r="H128" s="230">
        <v>1837142.8890499999</v>
      </c>
      <c r="I128" s="1"/>
      <c r="J128" s="1"/>
      <c r="K128" s="1"/>
      <c r="L128" s="1"/>
      <c r="M128" s="1"/>
      <c r="N128" s="1"/>
      <c r="O128" s="1"/>
    </row>
    <row r="129" spans="1:15" s="3" customFormat="1" x14ac:dyDescent="0.2">
      <c r="A129" s="81"/>
      <c r="B129" s="82"/>
      <c r="C129" s="28"/>
      <c r="D129" s="67"/>
      <c r="E129" s="94"/>
      <c r="F129" s="94"/>
      <c r="G129" s="94"/>
      <c r="H129" s="94"/>
    </row>
    <row r="130" spans="1:15" s="3" customFormat="1" x14ac:dyDescent="0.2">
      <c r="A130" s="484" t="s">
        <v>379</v>
      </c>
      <c r="B130" s="484"/>
      <c r="C130" s="484"/>
      <c r="D130" s="67"/>
      <c r="E130" s="94"/>
      <c r="F130" s="94"/>
      <c r="G130" s="94"/>
      <c r="H130" s="94"/>
    </row>
    <row r="131" spans="1:15" x14ac:dyDescent="0.2">
      <c r="A131" s="81"/>
      <c r="B131" s="82"/>
      <c r="C131" s="28"/>
    </row>
    <row r="132" spans="1:15" x14ac:dyDescent="0.2">
      <c r="A132" s="249" t="s">
        <v>380</v>
      </c>
      <c r="B132" s="82"/>
      <c r="C132" s="28"/>
      <c r="D132" s="74"/>
    </row>
    <row r="133" spans="1:15" x14ac:dyDescent="0.2">
      <c r="A133" s="81"/>
      <c r="B133" s="82"/>
      <c r="C133" s="28"/>
      <c r="D133" s="74"/>
    </row>
    <row r="134" spans="1:15" x14ac:dyDescent="0.2">
      <c r="A134" s="81"/>
      <c r="B134" s="82"/>
      <c r="C134" s="28"/>
      <c r="D134" s="74"/>
    </row>
    <row r="135" spans="1:15" s="3" customFormat="1" x14ac:dyDescent="0.2">
      <c r="A135" s="81"/>
      <c r="B135" s="82"/>
      <c r="C135" s="28"/>
      <c r="D135" s="74"/>
      <c r="E135" s="94"/>
      <c r="F135" s="94"/>
      <c r="G135" s="94"/>
      <c r="H135" s="94"/>
    </row>
    <row r="136" spans="1:15" s="3" customFormat="1" x14ac:dyDescent="0.2">
      <c r="A136" s="81"/>
      <c r="B136" s="82"/>
      <c r="C136" s="28"/>
      <c r="D136" s="74"/>
      <c r="E136" s="94"/>
      <c r="F136" s="94"/>
      <c r="G136" s="94"/>
      <c r="H136" s="94"/>
    </row>
    <row r="137" spans="1:15" s="3" customFormat="1" x14ac:dyDescent="0.2">
      <c r="A137" s="81"/>
      <c r="B137" s="82"/>
      <c r="C137" s="28"/>
      <c r="D137" s="74"/>
      <c r="E137" s="94"/>
      <c r="F137" s="94"/>
      <c r="G137" s="94"/>
      <c r="H137" s="94"/>
    </row>
    <row r="138" spans="1:15" s="3" customFormat="1" x14ac:dyDescent="0.2">
      <c r="A138" s="81"/>
      <c r="B138" s="82"/>
      <c r="C138" s="28"/>
      <c r="D138" s="67"/>
      <c r="E138" s="94"/>
      <c r="F138" s="94"/>
      <c r="G138" s="94"/>
      <c r="H138" s="94"/>
      <c r="I138" s="1"/>
      <c r="J138" s="1"/>
      <c r="K138" s="1"/>
      <c r="L138" s="1"/>
      <c r="M138" s="1"/>
      <c r="N138" s="1"/>
      <c r="O138" s="1"/>
    </row>
    <row r="139" spans="1:15" s="12" customFormat="1" x14ac:dyDescent="0.2">
      <c r="A139" s="81"/>
      <c r="B139" s="82"/>
      <c r="C139" s="28"/>
      <c r="D139" s="67"/>
      <c r="E139" s="94"/>
      <c r="F139" s="94"/>
      <c r="G139" s="94"/>
      <c r="H139" s="94"/>
      <c r="I139" s="1"/>
      <c r="J139" s="1"/>
      <c r="K139" s="1"/>
      <c r="L139" s="1"/>
      <c r="M139" s="1"/>
      <c r="N139" s="1"/>
      <c r="O139" s="1"/>
    </row>
    <row r="140" spans="1:15" s="3" customFormat="1" x14ac:dyDescent="0.2">
      <c r="A140" s="81"/>
      <c r="B140" s="82"/>
      <c r="C140" s="28"/>
      <c r="D140" s="67"/>
      <c r="E140" s="95"/>
      <c r="F140" s="95"/>
      <c r="G140" s="403"/>
      <c r="H140" s="403"/>
    </row>
    <row r="141" spans="1:15" s="3" customFormat="1" x14ac:dyDescent="0.2">
      <c r="A141" s="81"/>
      <c r="B141" s="82"/>
      <c r="C141" s="28"/>
      <c r="D141" s="67"/>
      <c r="E141" s="95"/>
      <c r="F141" s="95"/>
      <c r="G141" s="403"/>
      <c r="H141" s="403"/>
    </row>
    <row r="142" spans="1:15" s="3" customFormat="1" x14ac:dyDescent="0.2">
      <c r="A142" s="8"/>
      <c r="B142" s="67"/>
      <c r="C142" s="10"/>
      <c r="D142" s="67"/>
      <c r="E142" s="95"/>
      <c r="F142" s="95"/>
      <c r="G142" s="95"/>
      <c r="H142" s="95"/>
    </row>
    <row r="143" spans="1:15" s="3" customFormat="1" x14ac:dyDescent="0.2">
      <c r="A143" s="8"/>
      <c r="B143" s="67"/>
      <c r="C143" s="10"/>
      <c r="D143" s="67"/>
      <c r="E143" s="95"/>
      <c r="F143" s="95"/>
      <c r="G143" s="95"/>
      <c r="H143" s="95"/>
    </row>
    <row r="144" spans="1:15" s="3" customFormat="1" x14ac:dyDescent="0.2">
      <c r="A144" s="8"/>
      <c r="B144" s="67"/>
      <c r="C144" s="10"/>
      <c r="D144" s="67"/>
      <c r="E144" s="95"/>
      <c r="F144" s="95"/>
      <c r="G144" s="95"/>
      <c r="H144" s="95"/>
    </row>
    <row r="145" spans="1:8" s="3" customFormat="1" x14ac:dyDescent="0.2">
      <c r="A145" s="8"/>
      <c r="B145" s="67"/>
      <c r="C145" s="10"/>
      <c r="D145" s="67"/>
      <c r="E145" s="95"/>
      <c r="F145" s="95"/>
      <c r="G145" s="95"/>
      <c r="H145" s="95"/>
    </row>
    <row r="146" spans="1:8" s="3" customFormat="1" x14ac:dyDescent="0.2">
      <c r="A146" s="8"/>
      <c r="B146" s="67"/>
      <c r="C146" s="10"/>
      <c r="D146" s="67"/>
      <c r="E146" s="95"/>
      <c r="F146" s="95"/>
      <c r="G146" s="95"/>
      <c r="H146" s="95"/>
    </row>
    <row r="147" spans="1:8" s="3" customFormat="1" x14ac:dyDescent="0.2">
      <c r="A147" s="8"/>
      <c r="B147" s="67"/>
      <c r="C147" s="10"/>
      <c r="D147" s="67"/>
      <c r="E147" s="95"/>
      <c r="F147" s="95"/>
      <c r="G147" s="95"/>
      <c r="H147" s="95"/>
    </row>
    <row r="148" spans="1:8" s="3" customFormat="1" x14ac:dyDescent="0.2">
      <c r="A148" s="8"/>
      <c r="B148" s="67"/>
      <c r="C148" s="10"/>
      <c r="D148" s="67"/>
      <c r="E148" s="95"/>
      <c r="F148" s="95"/>
      <c r="G148" s="95"/>
      <c r="H148" s="95"/>
    </row>
    <row r="155" spans="1:8" x14ac:dyDescent="0.2">
      <c r="A155" s="1"/>
      <c r="B155" s="1"/>
      <c r="C155" s="306"/>
      <c r="D155" s="94"/>
    </row>
    <row r="156" spans="1:8" x14ac:dyDescent="0.2">
      <c r="A156" s="1"/>
      <c r="B156" s="1"/>
      <c r="C156" s="306"/>
      <c r="D156" s="94"/>
    </row>
    <row r="157" spans="1:8" x14ac:dyDescent="0.2">
      <c r="A157" s="1"/>
      <c r="B157" s="1"/>
      <c r="C157" s="306"/>
      <c r="D157" s="94"/>
    </row>
    <row r="158" spans="1:8" x14ac:dyDescent="0.2">
      <c r="A158" s="1"/>
      <c r="B158" s="1"/>
      <c r="C158" s="306"/>
      <c r="D158" s="94"/>
    </row>
    <row r="165" spans="1:4" x14ac:dyDescent="0.2">
      <c r="A165" s="1"/>
      <c r="B165" s="1"/>
      <c r="C165" s="306"/>
      <c r="D165" s="94"/>
    </row>
    <row r="166" spans="1:4" x14ac:dyDescent="0.2">
      <c r="A166" s="1"/>
      <c r="B166" s="1"/>
      <c r="C166" s="306"/>
      <c r="D166" s="94"/>
    </row>
    <row r="167" spans="1:4" x14ac:dyDescent="0.2">
      <c r="A167" s="1"/>
      <c r="B167" s="1"/>
      <c r="C167" s="306"/>
      <c r="D167" s="94"/>
    </row>
    <row r="168" spans="1:4" x14ac:dyDescent="0.2">
      <c r="A168" s="1"/>
      <c r="B168" s="1"/>
      <c r="C168" s="306"/>
      <c r="D168" s="94"/>
    </row>
    <row r="175" spans="1:4" x14ac:dyDescent="0.2">
      <c r="A175" s="1"/>
      <c r="B175" s="1"/>
      <c r="C175" s="306"/>
      <c r="D175" s="94"/>
    </row>
    <row r="176" spans="1:4" x14ac:dyDescent="0.2">
      <c r="A176" s="1"/>
      <c r="B176" s="1"/>
      <c r="C176" s="306"/>
      <c r="D176" s="94"/>
    </row>
  </sheetData>
  <mergeCells count="12">
    <mergeCell ref="A130:C130"/>
    <mergeCell ref="A1:D1"/>
    <mergeCell ref="C24:C26"/>
    <mergeCell ref="E24:H24"/>
    <mergeCell ref="E25:H25"/>
    <mergeCell ref="A28:D28"/>
    <mergeCell ref="A64:D64"/>
    <mergeCell ref="A115:D115"/>
    <mergeCell ref="E26:F26"/>
    <mergeCell ref="G26:H26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2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0"/>
  <sheetViews>
    <sheetView showZeros="0" topLeftCell="A126" workbookViewId="0">
      <selection activeCell="D134" sqref="D134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11.28515625" style="94" customWidth="1"/>
    <col min="6" max="6" width="12.42578125" style="94" customWidth="1"/>
    <col min="7" max="7" width="12.7109375" style="94" customWidth="1"/>
    <col min="8" max="8" width="13.85546875" style="94" customWidth="1"/>
    <col min="9" max="11" width="9.140625" style="1"/>
    <col min="12" max="12" width="9.28515625" style="1" bestFit="1" customWidth="1"/>
    <col min="13" max="13" width="10.140625" style="1" bestFit="1" customWidth="1"/>
    <col min="14" max="15" width="9.140625" style="1"/>
    <col min="16" max="16" width="9.5703125" style="1" bestFit="1" customWidth="1"/>
    <col min="17" max="17" width="10.140625" style="1" bestFit="1" customWidth="1"/>
    <col min="18" max="16384" width="9.140625" style="1"/>
  </cols>
  <sheetData>
    <row r="1" spans="1:13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13" ht="15.75" x14ac:dyDescent="0.2">
      <c r="A2" s="5"/>
      <c r="B2" s="67" t="s">
        <v>108</v>
      </c>
      <c r="C2" s="28"/>
      <c r="D2" s="100"/>
      <c r="E2" s="95"/>
      <c r="F2" s="95"/>
      <c r="G2" s="408" t="s">
        <v>81</v>
      </c>
      <c r="H2" s="408"/>
    </row>
    <row r="3" spans="1:13" ht="15" x14ac:dyDescent="0.2">
      <c r="A3" s="6"/>
      <c r="B3" s="68"/>
      <c r="C3" s="28"/>
      <c r="D3" s="100"/>
      <c r="E3" s="112"/>
      <c r="F3" s="112"/>
      <c r="G3" s="112"/>
      <c r="H3" s="112"/>
    </row>
    <row r="4" spans="1:13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  <c r="J4" s="97"/>
      <c r="K4" s="97"/>
      <c r="L4" s="97"/>
      <c r="M4" s="97"/>
    </row>
    <row r="5" spans="1:13" x14ac:dyDescent="0.2">
      <c r="A5" s="20" t="s">
        <v>332</v>
      </c>
      <c r="B5" s="75"/>
      <c r="C5" s="28"/>
      <c r="D5" s="74"/>
      <c r="E5" s="369"/>
      <c r="F5" s="369"/>
      <c r="G5" s="369"/>
      <c r="H5" s="370">
        <v>1353305.3238617582</v>
      </c>
    </row>
    <row r="6" spans="1:13" x14ac:dyDescent="0.2">
      <c r="A6" s="21" t="s">
        <v>175</v>
      </c>
      <c r="B6" s="74"/>
      <c r="C6" s="28"/>
      <c r="D6" s="74"/>
      <c r="E6" s="369"/>
      <c r="F6" s="369"/>
      <c r="G6" s="369"/>
      <c r="H6" s="371">
        <v>2784337.23</v>
      </c>
    </row>
    <row r="7" spans="1:13" x14ac:dyDescent="0.2">
      <c r="A7" s="113" t="s">
        <v>176</v>
      </c>
      <c r="B7" s="76"/>
      <c r="C7" s="29"/>
      <c r="D7" s="76"/>
      <c r="E7" s="369"/>
      <c r="F7" s="369"/>
      <c r="G7" s="369"/>
      <c r="H7" s="366">
        <v>2784337.23</v>
      </c>
    </row>
    <row r="8" spans="1:13" x14ac:dyDescent="0.2">
      <c r="A8" s="113" t="s">
        <v>177</v>
      </c>
      <c r="B8" s="29"/>
      <c r="C8" s="29"/>
      <c r="D8" s="77"/>
      <c r="E8" s="369"/>
      <c r="F8" s="369"/>
      <c r="G8" s="369"/>
      <c r="H8" s="366">
        <v>2768806.7</v>
      </c>
    </row>
    <row r="9" spans="1:13" x14ac:dyDescent="0.2">
      <c r="A9" s="113" t="s">
        <v>110</v>
      </c>
      <c r="B9" s="74"/>
      <c r="C9" s="28"/>
      <c r="D9" s="74"/>
      <c r="E9" s="101"/>
      <c r="F9" s="101"/>
      <c r="G9" s="101"/>
      <c r="H9" s="367">
        <v>13260</v>
      </c>
    </row>
    <row r="10" spans="1:13" x14ac:dyDescent="0.2">
      <c r="A10" s="113" t="s">
        <v>197</v>
      </c>
      <c r="B10" s="74"/>
      <c r="C10" s="28"/>
      <c r="D10" s="74"/>
      <c r="E10" s="369"/>
      <c r="F10" s="369"/>
      <c r="G10" s="369"/>
      <c r="H10" s="363">
        <v>2270.5299999999997</v>
      </c>
    </row>
    <row r="11" spans="1:13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3033032.93304</v>
      </c>
    </row>
    <row r="12" spans="1:13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1104609.6208217582</v>
      </c>
    </row>
    <row r="13" spans="1:13" x14ac:dyDescent="0.2">
      <c r="A13" s="7"/>
      <c r="B13" s="74"/>
      <c r="C13" s="28"/>
      <c r="D13" s="74"/>
      <c r="E13" s="369"/>
      <c r="F13" s="369"/>
      <c r="G13" s="369"/>
      <c r="H13" s="374"/>
    </row>
    <row r="14" spans="1:13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13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829088.25386175839</v>
      </c>
    </row>
    <row r="16" spans="1:13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2762447.7069213823</v>
      </c>
    </row>
    <row r="17" spans="1:33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2762447.7069213823</v>
      </c>
    </row>
    <row r="18" spans="1:33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2753055.2299999995</v>
      </c>
    </row>
    <row r="19" spans="1:33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9392.4769213827021</v>
      </c>
    </row>
    <row r="20" spans="1:33" x14ac:dyDescent="0.2">
      <c r="A20" s="113" t="s">
        <v>315</v>
      </c>
      <c r="B20" s="74"/>
      <c r="C20" s="28"/>
      <c r="D20" s="74"/>
      <c r="E20" s="369"/>
      <c r="F20" s="369"/>
      <c r="G20" s="369"/>
      <c r="H20" s="371">
        <v>3591535.9607831407</v>
      </c>
    </row>
    <row r="21" spans="1:33" x14ac:dyDescent="0.2">
      <c r="A21" s="21" t="s">
        <v>156</v>
      </c>
      <c r="B21" s="77"/>
      <c r="C21" s="28"/>
      <c r="D21" s="77"/>
      <c r="E21" s="369"/>
      <c r="F21" s="369"/>
      <c r="G21" s="369"/>
      <c r="H21" s="372">
        <v>3033032.93304</v>
      </c>
    </row>
    <row r="22" spans="1:33" s="19" customFormat="1" ht="13.5" thickBot="1" x14ac:dyDescent="0.25">
      <c r="A22" s="9" t="s">
        <v>376</v>
      </c>
      <c r="B22" s="112"/>
      <c r="C22" s="28"/>
      <c r="D22" s="74"/>
      <c r="E22" s="369"/>
      <c r="F22" s="369"/>
      <c r="G22" s="369"/>
      <c r="H22" s="376">
        <v>558503.0277431407</v>
      </c>
    </row>
    <row r="23" spans="1:33" ht="15.75" thickBot="1" x14ac:dyDescent="0.25">
      <c r="A23" s="78" t="s">
        <v>2</v>
      </c>
      <c r="B23" s="52"/>
      <c r="C23" s="486" t="s">
        <v>5</v>
      </c>
      <c r="D23" s="288" t="s">
        <v>4</v>
      </c>
      <c r="E23" s="489">
        <v>6</v>
      </c>
      <c r="F23" s="490"/>
      <c r="G23" s="490"/>
      <c r="H23" s="491"/>
    </row>
    <row r="24" spans="1:33" ht="13.5" customHeight="1" thickBot="1" x14ac:dyDescent="0.25">
      <c r="A24" s="109"/>
      <c r="B24" s="364" t="s">
        <v>3</v>
      </c>
      <c r="C24" s="487"/>
      <c r="D24" s="288" t="s">
        <v>6</v>
      </c>
      <c r="E24" s="492" t="s">
        <v>81</v>
      </c>
      <c r="F24" s="493"/>
      <c r="G24" s="493"/>
      <c r="H24" s="494"/>
    </row>
    <row r="25" spans="1:33" ht="18.75" thickBot="1" x14ac:dyDescent="0.25">
      <c r="A25" s="86" t="s">
        <v>360</v>
      </c>
      <c r="B25" s="365" t="s">
        <v>7</v>
      </c>
      <c r="C25" s="488"/>
      <c r="D25" s="289" t="s">
        <v>8</v>
      </c>
      <c r="E25" s="504" t="s">
        <v>112</v>
      </c>
      <c r="F25" s="505"/>
      <c r="G25" s="504" t="s">
        <v>113</v>
      </c>
      <c r="H25" s="505"/>
    </row>
    <row r="26" spans="1:33" s="85" customFormat="1" ht="12" thickBot="1" x14ac:dyDescent="0.2">
      <c r="A26" s="73"/>
      <c r="B26" s="80"/>
      <c r="C26" s="36"/>
      <c r="D26" s="250"/>
      <c r="E26" s="41" t="s">
        <v>114</v>
      </c>
      <c r="F26" s="377" t="s">
        <v>316</v>
      </c>
      <c r="G26" s="41" t="s">
        <v>114</v>
      </c>
      <c r="H26" s="377" t="s">
        <v>316</v>
      </c>
      <c r="I26" s="84"/>
      <c r="J26" s="84"/>
      <c r="K26" s="84"/>
      <c r="L26" s="84"/>
      <c r="M26" s="84"/>
      <c r="N26" s="84"/>
      <c r="O26" s="84"/>
    </row>
    <row r="27" spans="1:33" s="3" customFormat="1" ht="41.25" customHeight="1" thickBot="1" x14ac:dyDescent="0.25">
      <c r="A27" s="495" t="s">
        <v>24</v>
      </c>
      <c r="B27" s="496"/>
      <c r="C27" s="496"/>
      <c r="D27" s="497"/>
      <c r="E27" s="208"/>
      <c r="F27" s="209">
        <v>615867.56000000006</v>
      </c>
      <c r="G27" s="208"/>
      <c r="H27" s="209">
        <v>68882.317020000002</v>
      </c>
      <c r="I27" s="1"/>
      <c r="J27" s="1"/>
      <c r="K27" s="1"/>
      <c r="L27" s="12"/>
    </row>
    <row r="28" spans="1:33" s="3" customFormat="1" ht="13.5" thickBot="1" x14ac:dyDescent="0.25">
      <c r="A28" s="114" t="s">
        <v>25</v>
      </c>
      <c r="B28" s="115"/>
      <c r="C28" s="292"/>
      <c r="D28" s="251"/>
      <c r="E28" s="378"/>
      <c r="F28" s="209">
        <v>189033.74</v>
      </c>
      <c r="G28" s="208"/>
      <c r="H28" s="209">
        <v>128.98522000000003</v>
      </c>
      <c r="I28" s="1"/>
      <c r="J28" s="1"/>
      <c r="K28" s="1"/>
      <c r="L28" s="51"/>
    </row>
    <row r="29" spans="1:33" s="33" customFormat="1" ht="67.5" customHeight="1" x14ac:dyDescent="0.2">
      <c r="A29" s="25" t="s">
        <v>26</v>
      </c>
      <c r="B29" s="98" t="s">
        <v>63</v>
      </c>
      <c r="C29" s="50" t="s">
        <v>10</v>
      </c>
      <c r="D29" s="252">
        <v>9.1000000000000004E-3</v>
      </c>
      <c r="E29" s="434">
        <v>14174.2</v>
      </c>
      <c r="F29" s="435">
        <v>128.99</v>
      </c>
      <c r="G29" s="381">
        <v>14174.2</v>
      </c>
      <c r="H29" s="382">
        <v>128.98522000000003</v>
      </c>
    </row>
    <row r="30" spans="1:33" s="3" customFormat="1" ht="15" customHeight="1" thickBot="1" x14ac:dyDescent="0.25">
      <c r="A30" s="116" t="s">
        <v>152</v>
      </c>
      <c r="B30" s="37" t="s">
        <v>1</v>
      </c>
      <c r="C30" s="293" t="s">
        <v>66</v>
      </c>
      <c r="D30" s="253"/>
      <c r="E30" s="383">
        <v>0</v>
      </c>
      <c r="F30" s="238">
        <v>188904.75</v>
      </c>
      <c r="G30" s="384"/>
      <c r="H30" s="238">
        <v>0</v>
      </c>
      <c r="I30" s="1"/>
      <c r="J30" s="1"/>
      <c r="K30" s="1"/>
      <c r="L30" s="51"/>
    </row>
    <row r="31" spans="1:33" s="12" customFormat="1" ht="13.5" customHeight="1" thickBot="1" x14ac:dyDescent="0.25">
      <c r="A31" s="211" t="s">
        <v>27</v>
      </c>
      <c r="B31" s="212"/>
      <c r="C31" s="294"/>
      <c r="D31" s="251"/>
      <c r="E31" s="208"/>
      <c r="F31" s="209">
        <v>5452.37</v>
      </c>
      <c r="G31" s="208"/>
      <c r="H31" s="209">
        <v>4481.8931999999995</v>
      </c>
      <c r="I31" s="1"/>
      <c r="J31" s="1"/>
      <c r="K31" s="1"/>
      <c r="L31" s="110"/>
    </row>
    <row r="32" spans="1:33" s="3" customFormat="1" ht="13.5" customHeight="1" x14ac:dyDescent="0.2">
      <c r="A32" s="25" t="s">
        <v>28</v>
      </c>
      <c r="B32" s="39" t="s">
        <v>1</v>
      </c>
      <c r="C32" s="31">
        <v>12</v>
      </c>
      <c r="D32" s="255">
        <v>0.21199999999999999</v>
      </c>
      <c r="E32" s="434">
        <v>1770.1</v>
      </c>
      <c r="F32" s="435">
        <v>4503.13</v>
      </c>
      <c r="G32" s="381">
        <v>1770.1</v>
      </c>
      <c r="H32" s="382">
        <v>4481.8931999999995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51"/>
    </row>
    <row r="33" spans="1:16" s="3" customFormat="1" ht="13.5" customHeight="1" thickBot="1" x14ac:dyDescent="0.25">
      <c r="A33" s="213" t="s">
        <v>221</v>
      </c>
      <c r="B33" s="151"/>
      <c r="C33" s="200" t="s">
        <v>66</v>
      </c>
      <c r="D33" s="253"/>
      <c r="E33" s="383">
        <v>0</v>
      </c>
      <c r="F33" s="385">
        <v>949.24</v>
      </c>
      <c r="G33" s="236"/>
      <c r="H33" s="238">
        <v>0</v>
      </c>
      <c r="I33" s="1"/>
      <c r="J33" s="1"/>
      <c r="K33" s="1"/>
      <c r="L33" s="51"/>
    </row>
    <row r="34" spans="1:16" s="12" customFormat="1" ht="26.25" thickBot="1" x14ac:dyDescent="0.25">
      <c r="A34" s="23" t="s">
        <v>29</v>
      </c>
      <c r="B34" s="41"/>
      <c r="C34" s="224"/>
      <c r="D34" s="251"/>
      <c r="E34" s="208"/>
      <c r="F34" s="209">
        <v>128.99</v>
      </c>
      <c r="G34" s="208"/>
      <c r="H34" s="209">
        <v>55297.26</v>
      </c>
      <c r="I34" s="1"/>
      <c r="J34" s="1"/>
      <c r="K34" s="1"/>
      <c r="L34" s="110"/>
    </row>
    <row r="35" spans="1:16" s="3" customFormat="1" ht="20.25" customHeight="1" x14ac:dyDescent="0.2">
      <c r="A35" s="132" t="s">
        <v>31</v>
      </c>
      <c r="B35" s="92"/>
      <c r="C35" s="30" t="s">
        <v>67</v>
      </c>
      <c r="D35" s="411"/>
      <c r="E35" s="383">
        <v>0</v>
      </c>
      <c r="F35" s="385">
        <v>0</v>
      </c>
      <c r="G35" s="236"/>
      <c r="H35" s="238">
        <v>55297.26</v>
      </c>
      <c r="I35" s="1"/>
      <c r="J35" s="1"/>
      <c r="K35" s="1"/>
      <c r="L35" s="13"/>
    </row>
    <row r="36" spans="1:16" s="3" customFormat="1" ht="13.5" thickBot="1" x14ac:dyDescent="0.25">
      <c r="A36" s="175" t="s">
        <v>180</v>
      </c>
      <c r="B36" s="40" t="s">
        <v>23</v>
      </c>
      <c r="C36" s="30"/>
      <c r="D36" s="409">
        <v>361.42</v>
      </c>
      <c r="E36" s="383">
        <v>0</v>
      </c>
      <c r="F36" s="385">
        <v>0</v>
      </c>
      <c r="G36" s="384">
        <v>153</v>
      </c>
      <c r="H36" s="238">
        <v>55297.26</v>
      </c>
      <c r="I36" s="1"/>
      <c r="J36" s="1"/>
      <c r="K36" s="1"/>
      <c r="L36" s="13"/>
    </row>
    <row r="37" spans="1:16" s="12" customFormat="1" ht="26.25" thickBot="1" x14ac:dyDescent="0.25">
      <c r="A37" s="122" t="s">
        <v>32</v>
      </c>
      <c r="B37" s="123"/>
      <c r="C37" s="295"/>
      <c r="D37" s="257"/>
      <c r="E37" s="208"/>
      <c r="F37" s="209">
        <v>2253.6999999999998</v>
      </c>
      <c r="G37" s="208"/>
      <c r="H37" s="209">
        <v>0</v>
      </c>
      <c r="I37" s="1"/>
      <c r="J37" s="1"/>
      <c r="K37" s="1"/>
      <c r="L37" s="110"/>
    </row>
    <row r="38" spans="1:16" s="12" customFormat="1" ht="26.25" thickBot="1" x14ac:dyDescent="0.25">
      <c r="A38" s="23" t="s">
        <v>34</v>
      </c>
      <c r="B38" s="245"/>
      <c r="C38" s="311"/>
      <c r="D38" s="312"/>
      <c r="E38" s="208"/>
      <c r="F38" s="230">
        <v>67592.100000000006</v>
      </c>
      <c r="G38" s="208"/>
      <c r="H38" s="230">
        <v>3854.1312000000003</v>
      </c>
      <c r="I38" s="1"/>
      <c r="J38" s="1"/>
      <c r="K38" s="1"/>
      <c r="L38" s="110"/>
    </row>
    <row r="39" spans="1:16" s="3" customFormat="1" ht="23.25" customHeight="1" x14ac:dyDescent="0.2">
      <c r="A39" s="124" t="s">
        <v>11</v>
      </c>
      <c r="B39" s="316" t="s">
        <v>1</v>
      </c>
      <c r="C39" s="317">
        <v>2</v>
      </c>
      <c r="D39" s="318">
        <v>0.77</v>
      </c>
      <c r="E39" s="434">
        <v>2230.4</v>
      </c>
      <c r="F39" s="435">
        <v>3434.82</v>
      </c>
      <c r="G39" s="381">
        <f>E39</f>
        <v>2230.4</v>
      </c>
      <c r="H39" s="382">
        <v>3434.8160000000003</v>
      </c>
      <c r="I39" s="1"/>
      <c r="J39" s="1"/>
      <c r="K39" s="1"/>
      <c r="L39" s="51"/>
    </row>
    <row r="40" spans="1:16" s="3" customFormat="1" ht="24" x14ac:dyDescent="0.2">
      <c r="A40" s="152" t="s">
        <v>198</v>
      </c>
      <c r="B40" s="11" t="s">
        <v>1</v>
      </c>
      <c r="C40" s="121">
        <v>4</v>
      </c>
      <c r="D40" s="319">
        <v>9.4E-2</v>
      </c>
      <c r="E40" s="436">
        <v>2230.4</v>
      </c>
      <c r="F40" s="437">
        <v>838.63</v>
      </c>
      <c r="G40" s="381">
        <f>E40</f>
        <v>2230.4</v>
      </c>
      <c r="H40" s="238">
        <v>419.3152</v>
      </c>
      <c r="I40" s="1"/>
      <c r="J40" s="1"/>
      <c r="K40" s="1"/>
      <c r="L40" s="51"/>
    </row>
    <row r="41" spans="1:16" s="3" customFormat="1" ht="20.25" customHeight="1" x14ac:dyDescent="0.2">
      <c r="A41" s="307" t="s">
        <v>31</v>
      </c>
      <c r="B41" s="92" t="s">
        <v>1</v>
      </c>
      <c r="C41" s="201" t="s">
        <v>67</v>
      </c>
      <c r="D41" s="265"/>
      <c r="E41" s="383">
        <v>0</v>
      </c>
      <c r="F41" s="385">
        <v>63318.65</v>
      </c>
      <c r="G41" s="236"/>
      <c r="H41" s="238">
        <v>0</v>
      </c>
      <c r="I41" s="1"/>
      <c r="J41" s="1"/>
      <c r="K41" s="1"/>
      <c r="L41" s="51"/>
    </row>
    <row r="42" spans="1:16" s="3" customFormat="1" ht="13.5" thickBot="1" x14ac:dyDescent="0.25">
      <c r="A42" s="309" t="s">
        <v>200</v>
      </c>
      <c r="B42" s="451"/>
      <c r="C42" s="61"/>
      <c r="D42" s="466"/>
      <c r="E42" s="383">
        <v>0</v>
      </c>
      <c r="F42" s="385">
        <v>63318.65</v>
      </c>
      <c r="G42" s="236"/>
      <c r="H42" s="237">
        <v>0</v>
      </c>
      <c r="I42" s="1"/>
      <c r="J42" s="1"/>
      <c r="K42" s="1"/>
      <c r="L42" s="1"/>
      <c r="M42" s="1"/>
      <c r="N42" s="1"/>
      <c r="O42" s="1"/>
      <c r="P42" s="13"/>
    </row>
    <row r="43" spans="1:16" s="12" customFormat="1" ht="26.25" thickBot="1" x14ac:dyDescent="0.25">
      <c r="A43" s="455" t="s">
        <v>35</v>
      </c>
      <c r="B43" s="456"/>
      <c r="C43" s="457"/>
      <c r="D43" s="259"/>
      <c r="E43" s="208"/>
      <c r="F43" s="230">
        <v>54526.99</v>
      </c>
      <c r="G43" s="208"/>
      <c r="H43" s="230">
        <v>527.59199999999998</v>
      </c>
      <c r="I43" s="1"/>
      <c r="J43" s="1"/>
      <c r="K43" s="1"/>
      <c r="L43" s="14"/>
    </row>
    <row r="44" spans="1:16" s="34" customFormat="1" ht="45" x14ac:dyDescent="0.2">
      <c r="A44" s="461" t="s">
        <v>36</v>
      </c>
      <c r="B44" s="39" t="s">
        <v>1</v>
      </c>
      <c r="C44" s="453">
        <v>1</v>
      </c>
      <c r="D44" s="454">
        <v>0.52</v>
      </c>
      <c r="E44" s="434">
        <v>1014.6</v>
      </c>
      <c r="F44" s="435">
        <v>527.59</v>
      </c>
      <c r="G44" s="381">
        <v>1014.6</v>
      </c>
      <c r="H44" s="382">
        <v>527.59199999999998</v>
      </c>
    </row>
    <row r="45" spans="1:16" s="3" customFormat="1" ht="13.5" thickBot="1" x14ac:dyDescent="0.25">
      <c r="A45" s="467" t="s">
        <v>31</v>
      </c>
      <c r="B45" s="42"/>
      <c r="C45" s="468" t="s">
        <v>67</v>
      </c>
      <c r="D45" s="466"/>
      <c r="E45" s="383">
        <v>0</v>
      </c>
      <c r="F45" s="385">
        <v>53999.4</v>
      </c>
      <c r="G45" s="236"/>
      <c r="H45" s="237">
        <v>0</v>
      </c>
      <c r="I45" s="1"/>
      <c r="J45" s="1"/>
      <c r="K45" s="1"/>
      <c r="L45" s="15"/>
    </row>
    <row r="46" spans="1:16" s="12" customFormat="1" ht="26.25" thickBot="1" x14ac:dyDescent="0.25">
      <c r="A46" s="465" t="s">
        <v>37</v>
      </c>
      <c r="B46" s="456"/>
      <c r="C46" s="457"/>
      <c r="D46" s="259"/>
      <c r="E46" s="208"/>
      <c r="F46" s="230">
        <v>286959.91000000003</v>
      </c>
      <c r="G46" s="208"/>
      <c r="H46" s="230">
        <v>858.30020000000002</v>
      </c>
      <c r="I46" s="1"/>
      <c r="J46" s="1"/>
      <c r="K46" s="1"/>
      <c r="L46" s="14"/>
    </row>
    <row r="47" spans="1:16" s="3" customFormat="1" ht="67.5" x14ac:dyDescent="0.2">
      <c r="A47" s="25" t="s">
        <v>38</v>
      </c>
      <c r="B47" s="219" t="s">
        <v>64</v>
      </c>
      <c r="C47" s="31" t="s">
        <v>68</v>
      </c>
      <c r="D47" s="464">
        <v>3.1E-2</v>
      </c>
      <c r="E47" s="434">
        <v>14174.2</v>
      </c>
      <c r="F47" s="435">
        <v>439.4</v>
      </c>
      <c r="G47" s="381">
        <v>14174.2</v>
      </c>
      <c r="H47" s="382">
        <v>439.40020000000004</v>
      </c>
      <c r="I47" s="1"/>
      <c r="J47" s="1"/>
      <c r="K47" s="1"/>
      <c r="L47" s="51"/>
    </row>
    <row r="48" spans="1:16" s="3" customFormat="1" x14ac:dyDescent="0.2">
      <c r="A48" s="132" t="s">
        <v>31</v>
      </c>
      <c r="B48" s="91"/>
      <c r="C48" s="30" t="s">
        <v>67</v>
      </c>
      <c r="D48" s="411"/>
      <c r="E48" s="383">
        <v>0</v>
      </c>
      <c r="F48" s="385">
        <v>286520.51</v>
      </c>
      <c r="G48" s="236"/>
      <c r="H48" s="237">
        <v>418.9</v>
      </c>
      <c r="I48" s="1"/>
      <c r="J48" s="1"/>
      <c r="K48" s="1"/>
    </row>
    <row r="49" spans="1:16" s="3" customFormat="1" ht="13.5" thickBot="1" x14ac:dyDescent="0.25">
      <c r="A49" s="134" t="s">
        <v>169</v>
      </c>
      <c r="B49" s="118" t="s">
        <v>1</v>
      </c>
      <c r="C49" s="220">
        <v>1</v>
      </c>
      <c r="D49" s="409">
        <v>167.56</v>
      </c>
      <c r="E49" s="383">
        <v>0</v>
      </c>
      <c r="F49" s="385">
        <v>0</v>
      </c>
      <c r="G49" s="384">
        <v>2.5</v>
      </c>
      <c r="H49" s="238">
        <v>418.9</v>
      </c>
      <c r="I49" s="1"/>
      <c r="J49" s="1"/>
      <c r="K49" s="1"/>
    </row>
    <row r="50" spans="1:16" s="12" customFormat="1" ht="26.25" thickBot="1" x14ac:dyDescent="0.25">
      <c r="A50" s="128" t="s">
        <v>39</v>
      </c>
      <c r="B50" s="123"/>
      <c r="C50" s="295"/>
      <c r="D50" s="257"/>
      <c r="E50" s="208"/>
      <c r="F50" s="230">
        <v>2253.6999999999998</v>
      </c>
      <c r="G50" s="208"/>
      <c r="H50" s="230">
        <v>0</v>
      </c>
      <c r="I50" s="1"/>
      <c r="J50" s="1"/>
      <c r="K50" s="1"/>
      <c r="L50" s="110"/>
    </row>
    <row r="51" spans="1:16" s="12" customFormat="1" ht="26.25" thickBot="1" x14ac:dyDescent="0.25">
      <c r="A51" s="130" t="s">
        <v>41</v>
      </c>
      <c r="B51" s="131"/>
      <c r="C51" s="223"/>
      <c r="D51" s="413"/>
      <c r="E51" s="208"/>
      <c r="F51" s="230">
        <v>510.27</v>
      </c>
      <c r="G51" s="208"/>
      <c r="H51" s="230">
        <v>1959.5912000000001</v>
      </c>
      <c r="I51" s="1"/>
      <c r="J51" s="1"/>
      <c r="K51" s="1"/>
    </row>
    <row r="52" spans="1:16" s="3" customFormat="1" ht="16.5" x14ac:dyDescent="0.2">
      <c r="A52" s="104" t="s">
        <v>42</v>
      </c>
      <c r="B52" s="39" t="s">
        <v>64</v>
      </c>
      <c r="C52" s="31"/>
      <c r="D52" s="412">
        <v>3.6000000000000004E-2</v>
      </c>
      <c r="E52" s="434">
        <v>14174.2</v>
      </c>
      <c r="F52" s="435">
        <v>510.27</v>
      </c>
      <c r="G52" s="381">
        <v>14174.2</v>
      </c>
      <c r="H52" s="382">
        <v>510.27119999999996</v>
      </c>
      <c r="I52" s="1"/>
      <c r="J52" s="1"/>
      <c r="K52" s="1"/>
      <c r="L52" s="12"/>
    </row>
    <row r="53" spans="1:16" s="3" customFormat="1" x14ac:dyDescent="0.2">
      <c r="A53" s="132" t="s">
        <v>259</v>
      </c>
      <c r="B53" s="92"/>
      <c r="C53" s="30"/>
      <c r="D53" s="412"/>
      <c r="E53" s="236"/>
      <c r="F53" s="238">
        <v>0</v>
      </c>
      <c r="G53" s="236"/>
      <c r="H53" s="237">
        <v>1449.3200000000002</v>
      </c>
      <c r="I53" s="1"/>
      <c r="J53" s="1"/>
      <c r="K53" s="1"/>
      <c r="L53" s="12"/>
    </row>
    <row r="54" spans="1:16" s="3" customFormat="1" x14ac:dyDescent="0.2">
      <c r="A54" s="134" t="s">
        <v>345</v>
      </c>
      <c r="B54" s="127" t="s">
        <v>0</v>
      </c>
      <c r="C54" s="121">
        <v>1</v>
      </c>
      <c r="D54" s="409">
        <v>784.17</v>
      </c>
      <c r="E54" s="383">
        <v>0</v>
      </c>
      <c r="F54" s="385">
        <v>0</v>
      </c>
      <c r="G54" s="384">
        <v>1</v>
      </c>
      <c r="H54" s="238">
        <v>760.79</v>
      </c>
      <c r="I54" s="1"/>
      <c r="J54" s="1"/>
      <c r="K54" s="1"/>
      <c r="L54" s="12"/>
    </row>
    <row r="55" spans="1:16" s="3" customFormat="1" x14ac:dyDescent="0.2">
      <c r="A55" s="134" t="s">
        <v>192</v>
      </c>
      <c r="B55" s="127" t="s">
        <v>0</v>
      </c>
      <c r="C55" s="121">
        <v>1</v>
      </c>
      <c r="D55" s="409">
        <v>443.25</v>
      </c>
      <c r="E55" s="383">
        <v>0</v>
      </c>
      <c r="F55" s="385">
        <v>0</v>
      </c>
      <c r="G55" s="384">
        <v>1</v>
      </c>
      <c r="H55" s="238">
        <v>443.25</v>
      </c>
      <c r="I55" s="1"/>
      <c r="J55" s="1"/>
      <c r="K55" s="1"/>
      <c r="L55" s="12"/>
    </row>
    <row r="56" spans="1:16" s="3" customFormat="1" x14ac:dyDescent="0.2">
      <c r="A56" s="135" t="s">
        <v>228</v>
      </c>
      <c r="B56" s="127" t="s">
        <v>0</v>
      </c>
      <c r="C56" s="121">
        <v>1</v>
      </c>
      <c r="D56" s="409">
        <v>122.64</v>
      </c>
      <c r="E56" s="383">
        <v>0</v>
      </c>
      <c r="F56" s="385">
        <v>0</v>
      </c>
      <c r="G56" s="384">
        <v>1</v>
      </c>
      <c r="H56" s="238">
        <v>122.64</v>
      </c>
      <c r="I56" s="1"/>
      <c r="J56" s="1"/>
      <c r="K56" s="1"/>
      <c r="L56" s="12"/>
    </row>
    <row r="57" spans="1:16" s="3" customFormat="1" ht="13.5" thickBot="1" x14ac:dyDescent="0.25">
      <c r="A57" s="328" t="s">
        <v>325</v>
      </c>
      <c r="B57" s="11" t="s">
        <v>0</v>
      </c>
      <c r="C57" s="30"/>
      <c r="D57" s="258">
        <v>122.64</v>
      </c>
      <c r="E57" s="383">
        <v>0</v>
      </c>
      <c r="F57" s="385">
        <v>0</v>
      </c>
      <c r="G57" s="384">
        <v>1</v>
      </c>
      <c r="H57" s="238">
        <v>122.64</v>
      </c>
      <c r="I57" s="1"/>
      <c r="J57" s="1"/>
      <c r="K57" s="1"/>
      <c r="L57" s="12"/>
    </row>
    <row r="58" spans="1:16" s="12" customFormat="1" ht="39" thickBot="1" x14ac:dyDescent="0.25">
      <c r="A58" s="23" t="s">
        <v>43</v>
      </c>
      <c r="B58" s="41"/>
      <c r="C58" s="224"/>
      <c r="D58" s="259"/>
      <c r="E58" s="208"/>
      <c r="F58" s="230">
        <v>7155.79</v>
      </c>
      <c r="G58" s="208"/>
      <c r="H58" s="230">
        <v>1774.5639999999999</v>
      </c>
      <c r="I58" s="1"/>
      <c r="J58" s="1"/>
      <c r="K58" s="1"/>
    </row>
    <row r="59" spans="1:16" s="3" customFormat="1" ht="56.25" x14ac:dyDescent="0.2">
      <c r="A59" s="138" t="s">
        <v>44</v>
      </c>
      <c r="B59" s="39" t="s">
        <v>116</v>
      </c>
      <c r="C59" s="31" t="s">
        <v>68</v>
      </c>
      <c r="D59" s="412">
        <v>4.5860000000000003</v>
      </c>
      <c r="E59" s="434">
        <v>126</v>
      </c>
      <c r="F59" s="435">
        <v>1155.67</v>
      </c>
      <c r="G59" s="381">
        <v>124</v>
      </c>
      <c r="H59" s="382">
        <v>568.66399999999999</v>
      </c>
      <c r="I59" s="1"/>
      <c r="J59" s="1"/>
      <c r="K59" s="1"/>
      <c r="L59" s="12"/>
    </row>
    <row r="60" spans="1:16" s="3" customFormat="1" x14ac:dyDescent="0.2">
      <c r="A60" s="139" t="s">
        <v>45</v>
      </c>
      <c r="B60" s="11"/>
      <c r="C60" s="30"/>
      <c r="D60" s="411"/>
      <c r="E60" s="383">
        <v>0</v>
      </c>
      <c r="F60" s="385">
        <v>6000.12</v>
      </c>
      <c r="G60" s="236"/>
      <c r="H60" s="237">
        <v>1205.8999999999999</v>
      </c>
      <c r="I60" s="1"/>
      <c r="J60" s="1"/>
      <c r="K60" s="1"/>
    </row>
    <row r="61" spans="1:16" s="3" customFormat="1" x14ac:dyDescent="0.2">
      <c r="A61" s="226" t="s">
        <v>148</v>
      </c>
      <c r="B61" s="227" t="s">
        <v>149</v>
      </c>
      <c r="C61" s="170"/>
      <c r="D61" s="260"/>
      <c r="E61" s="383">
        <v>0</v>
      </c>
      <c r="F61" s="385">
        <v>6000.12</v>
      </c>
      <c r="G61" s="236"/>
      <c r="H61" s="237">
        <v>1205.8999999999999</v>
      </c>
      <c r="I61" s="1"/>
      <c r="J61" s="1"/>
      <c r="K61" s="1"/>
      <c r="L61" s="1"/>
      <c r="M61" s="1"/>
      <c r="N61" s="1"/>
      <c r="O61" s="1"/>
      <c r="P61" s="12"/>
    </row>
    <row r="62" spans="1:16" s="3" customFormat="1" x14ac:dyDescent="0.2">
      <c r="A62" s="66" t="s">
        <v>266</v>
      </c>
      <c r="B62" s="43" t="s">
        <v>0</v>
      </c>
      <c r="C62" s="30"/>
      <c r="D62" s="254">
        <v>474.62</v>
      </c>
      <c r="E62" s="383">
        <v>0</v>
      </c>
      <c r="F62" s="385">
        <v>0</v>
      </c>
      <c r="G62" s="384">
        <v>1</v>
      </c>
      <c r="H62" s="238">
        <v>474.62</v>
      </c>
      <c r="I62" s="1"/>
      <c r="J62" s="1"/>
      <c r="K62" s="1"/>
      <c r="L62" s="12"/>
    </row>
    <row r="63" spans="1:16" s="3" customFormat="1" x14ac:dyDescent="0.2">
      <c r="A63" s="66" t="s">
        <v>202</v>
      </c>
      <c r="B63" s="43" t="s">
        <v>116</v>
      </c>
      <c r="C63" s="30"/>
      <c r="D63" s="254">
        <v>225.89</v>
      </c>
      <c r="E63" s="383">
        <v>0</v>
      </c>
      <c r="F63" s="385">
        <v>0</v>
      </c>
      <c r="G63" s="384">
        <v>1</v>
      </c>
      <c r="H63" s="238">
        <v>225.89</v>
      </c>
      <c r="I63" s="1"/>
      <c r="J63" s="1"/>
      <c r="K63" s="1"/>
      <c r="L63" s="12"/>
    </row>
    <row r="64" spans="1:16" x14ac:dyDescent="0.2">
      <c r="A64" s="90" t="s">
        <v>341</v>
      </c>
      <c r="B64" s="43" t="s">
        <v>0</v>
      </c>
      <c r="C64" s="30"/>
      <c r="D64" s="265">
        <v>172.26249999999999</v>
      </c>
      <c r="E64" s="383">
        <v>0</v>
      </c>
      <c r="F64" s="385">
        <v>0</v>
      </c>
      <c r="G64" s="384">
        <v>1</v>
      </c>
      <c r="H64" s="238">
        <v>246.55</v>
      </c>
    </row>
    <row r="65" spans="1:32" s="3" customFormat="1" x14ac:dyDescent="0.2">
      <c r="A65" s="198" t="s">
        <v>182</v>
      </c>
      <c r="B65" s="43" t="s">
        <v>1</v>
      </c>
      <c r="C65" s="30"/>
      <c r="D65" s="254">
        <v>671</v>
      </c>
      <c r="E65" s="383">
        <v>0</v>
      </c>
      <c r="F65" s="385">
        <v>0</v>
      </c>
      <c r="G65" s="384">
        <v>0.52</v>
      </c>
      <c r="H65" s="238">
        <v>190.84</v>
      </c>
      <c r="I65" s="1"/>
      <c r="J65" s="1"/>
      <c r="K65" s="1"/>
    </row>
    <row r="66" spans="1:32" s="3" customFormat="1" ht="13.5" thickBot="1" x14ac:dyDescent="0.25">
      <c r="A66" s="198" t="s">
        <v>289</v>
      </c>
      <c r="B66" s="43" t="s">
        <v>0</v>
      </c>
      <c r="C66" s="30"/>
      <c r="D66" s="254">
        <v>73.75</v>
      </c>
      <c r="E66" s="383">
        <v>0</v>
      </c>
      <c r="F66" s="385">
        <v>0</v>
      </c>
      <c r="G66" s="384">
        <v>1</v>
      </c>
      <c r="H66" s="238">
        <v>68</v>
      </c>
      <c r="I66" s="1"/>
      <c r="J66" s="1"/>
      <c r="K66" s="1"/>
    </row>
    <row r="67" spans="1:32" s="12" customFormat="1" ht="33.75" customHeight="1" thickBot="1" x14ac:dyDescent="0.25">
      <c r="A67" s="498" t="s">
        <v>46</v>
      </c>
      <c r="B67" s="499"/>
      <c r="C67" s="499"/>
      <c r="D67" s="500"/>
      <c r="E67" s="229"/>
      <c r="F67" s="230">
        <v>1402639.39</v>
      </c>
      <c r="G67" s="229"/>
      <c r="H67" s="230">
        <v>1379679.1440000001</v>
      </c>
      <c r="I67" s="1"/>
      <c r="J67" s="1"/>
      <c r="K67" s="1"/>
    </row>
    <row r="68" spans="1:32" s="12" customFormat="1" ht="26.25" thickBot="1" x14ac:dyDescent="0.25">
      <c r="A68" s="337" t="s">
        <v>47</v>
      </c>
      <c r="B68" s="338"/>
      <c r="C68" s="339"/>
      <c r="D68" s="415"/>
      <c r="E68" s="387">
        <v>7</v>
      </c>
      <c r="F68" s="388">
        <v>427932.48</v>
      </c>
      <c r="G68" s="389">
        <v>7</v>
      </c>
      <c r="H68" s="390">
        <v>426501.63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s="12" customFormat="1" ht="26.25" thickBot="1" x14ac:dyDescent="0.25">
      <c r="A69" s="128" t="s">
        <v>157</v>
      </c>
      <c r="B69" s="123"/>
      <c r="C69" s="295"/>
      <c r="D69" s="257"/>
      <c r="E69" s="173">
        <v>0</v>
      </c>
      <c r="F69" s="174">
        <v>29680.02</v>
      </c>
      <c r="G69" s="208"/>
      <c r="H69" s="230">
        <v>17468.93</v>
      </c>
      <c r="I69" s="1"/>
      <c r="J69" s="1"/>
      <c r="K69" s="1"/>
    </row>
    <row r="70" spans="1:32" s="3" customFormat="1" x14ac:dyDescent="0.2">
      <c r="A70" s="133" t="s">
        <v>158</v>
      </c>
      <c r="B70" s="137" t="s">
        <v>9</v>
      </c>
      <c r="C70" s="107">
        <v>3</v>
      </c>
      <c r="D70" s="409">
        <v>37.21</v>
      </c>
      <c r="E70" s="434">
        <v>251</v>
      </c>
      <c r="F70" s="435">
        <v>28015.37</v>
      </c>
      <c r="G70" s="381">
        <v>293</v>
      </c>
      <c r="H70" s="382">
        <v>10703.630000000001</v>
      </c>
      <c r="I70" s="1"/>
      <c r="J70" s="1"/>
      <c r="K70" s="1"/>
    </row>
    <row r="71" spans="1:32" s="3" customFormat="1" x14ac:dyDescent="0.2">
      <c r="A71" s="143" t="s">
        <v>45</v>
      </c>
      <c r="B71" s="137"/>
      <c r="C71" s="144"/>
      <c r="D71" s="411"/>
      <c r="E71" s="383">
        <v>0</v>
      </c>
      <c r="F71" s="385">
        <v>1664.66</v>
      </c>
      <c r="G71" s="236"/>
      <c r="H71" s="237">
        <v>6765.2999999999993</v>
      </c>
      <c r="I71" s="1"/>
      <c r="J71" s="1"/>
      <c r="K71" s="1"/>
    </row>
    <row r="72" spans="1:32" s="3" customFormat="1" ht="13.5" thickBot="1" x14ac:dyDescent="0.25">
      <c r="A72" s="135" t="s">
        <v>48</v>
      </c>
      <c r="B72" s="137" t="s">
        <v>222</v>
      </c>
      <c r="C72" s="107">
        <v>1</v>
      </c>
      <c r="D72" s="409">
        <v>61.65</v>
      </c>
      <c r="E72" s="436">
        <v>27</v>
      </c>
      <c r="F72" s="437">
        <v>1664.66</v>
      </c>
      <c r="G72" s="384">
        <v>114</v>
      </c>
      <c r="H72" s="238">
        <v>6765.2999999999993</v>
      </c>
      <c r="I72" s="1"/>
      <c r="J72" s="1"/>
      <c r="K72" s="1"/>
    </row>
    <row r="73" spans="1:32" s="12" customFormat="1" ht="39" thickBot="1" x14ac:dyDescent="0.25">
      <c r="A73" s="23" t="s">
        <v>52</v>
      </c>
      <c r="B73" s="56"/>
      <c r="C73" s="297"/>
      <c r="D73" s="263"/>
      <c r="E73" s="398"/>
      <c r="F73" s="399">
        <v>237011.45</v>
      </c>
      <c r="G73" s="398"/>
      <c r="H73" s="399">
        <v>203294.61600000001</v>
      </c>
      <c r="I73" s="1"/>
      <c r="J73" s="1"/>
      <c r="K73" s="1"/>
    </row>
    <row r="74" spans="1:32" s="3" customFormat="1" ht="35.25" customHeight="1" x14ac:dyDescent="0.2">
      <c r="A74" s="147" t="s">
        <v>53</v>
      </c>
      <c r="B74" s="39"/>
      <c r="C74" s="44"/>
      <c r="D74" s="253"/>
      <c r="E74" s="379">
        <v>0</v>
      </c>
      <c r="F74" s="380">
        <v>34405.24</v>
      </c>
      <c r="G74" s="400"/>
      <c r="H74" s="382">
        <v>24054.050999999999</v>
      </c>
      <c r="I74" s="1"/>
      <c r="J74" s="1"/>
      <c r="K74" s="1"/>
    </row>
    <row r="75" spans="1:32" s="3" customFormat="1" x14ac:dyDescent="0.2">
      <c r="A75" s="70" t="s">
        <v>14</v>
      </c>
      <c r="B75" s="11" t="s">
        <v>1</v>
      </c>
      <c r="C75" s="141">
        <v>1</v>
      </c>
      <c r="D75" s="264">
        <v>1.24</v>
      </c>
      <c r="E75" s="436">
        <v>14106.7</v>
      </c>
      <c r="F75" s="437">
        <v>17492.310000000001</v>
      </c>
      <c r="G75" s="384">
        <v>5800</v>
      </c>
      <c r="H75" s="238">
        <v>7192</v>
      </c>
      <c r="I75" s="1"/>
      <c r="J75" s="1"/>
      <c r="K75" s="1"/>
    </row>
    <row r="76" spans="1:32" s="3" customFormat="1" x14ac:dyDescent="0.2">
      <c r="A76" s="71" t="s">
        <v>15</v>
      </c>
      <c r="B76" s="59" t="s">
        <v>1</v>
      </c>
      <c r="C76" s="107">
        <v>12</v>
      </c>
      <c r="D76" s="264">
        <v>0.51</v>
      </c>
      <c r="E76" s="436">
        <v>1770.1</v>
      </c>
      <c r="F76" s="437">
        <v>10833.01</v>
      </c>
      <c r="G76" s="384">
        <v>1770.1</v>
      </c>
      <c r="H76" s="238">
        <v>10815.310999999998</v>
      </c>
      <c r="I76" s="1"/>
      <c r="J76" s="1"/>
      <c r="K76" s="1"/>
    </row>
    <row r="77" spans="1:32" s="3" customFormat="1" x14ac:dyDescent="0.2">
      <c r="A77" s="72" t="s">
        <v>16</v>
      </c>
      <c r="B77" s="59" t="s">
        <v>17</v>
      </c>
      <c r="C77" s="107">
        <v>12</v>
      </c>
      <c r="D77" s="264">
        <v>72.38</v>
      </c>
      <c r="E77" s="436">
        <v>7</v>
      </c>
      <c r="F77" s="437">
        <v>6079.92</v>
      </c>
      <c r="G77" s="384">
        <v>7</v>
      </c>
      <c r="H77" s="238">
        <v>6046.74</v>
      </c>
      <c r="I77" s="1"/>
      <c r="J77" s="1"/>
      <c r="K77" s="1"/>
    </row>
    <row r="78" spans="1:32" s="3" customFormat="1" x14ac:dyDescent="0.2">
      <c r="A78" s="232" t="s">
        <v>45</v>
      </c>
      <c r="B78" s="233"/>
      <c r="C78" s="144"/>
      <c r="D78" s="253"/>
      <c r="E78" s="383">
        <v>0</v>
      </c>
      <c r="F78" s="385">
        <v>115149.89</v>
      </c>
      <c r="G78" s="234"/>
      <c r="H78" s="235">
        <v>39769.47</v>
      </c>
      <c r="I78" s="1"/>
      <c r="J78" s="1"/>
      <c r="K78" s="1"/>
    </row>
    <row r="79" spans="1:32" s="3" customFormat="1" x14ac:dyDescent="0.2">
      <c r="A79" s="102" t="s">
        <v>268</v>
      </c>
      <c r="B79" s="137" t="s">
        <v>0</v>
      </c>
      <c r="C79" s="141">
        <v>1</v>
      </c>
      <c r="D79" s="418">
        <v>756.38</v>
      </c>
      <c r="E79" s="383"/>
      <c r="F79" s="385"/>
      <c r="G79" s="384">
        <v>5</v>
      </c>
      <c r="H79" s="238">
        <v>3781.8999999999996</v>
      </c>
      <c r="I79" s="1"/>
      <c r="J79" s="1"/>
      <c r="K79" s="1"/>
    </row>
    <row r="80" spans="1:32" s="3" customFormat="1" x14ac:dyDescent="0.2">
      <c r="A80" s="102" t="s">
        <v>275</v>
      </c>
      <c r="B80" s="137" t="s">
        <v>0</v>
      </c>
      <c r="C80" s="141">
        <v>1</v>
      </c>
      <c r="D80" s="418">
        <v>87.98</v>
      </c>
      <c r="E80" s="383"/>
      <c r="F80" s="385"/>
      <c r="G80" s="384">
        <v>1</v>
      </c>
      <c r="H80" s="238">
        <v>87.98</v>
      </c>
      <c r="I80" s="1"/>
      <c r="J80" s="1"/>
      <c r="K80" s="1"/>
    </row>
    <row r="81" spans="1:32" s="3" customFormat="1" x14ac:dyDescent="0.2">
      <c r="A81" s="149" t="s">
        <v>172</v>
      </c>
      <c r="B81" s="57"/>
      <c r="C81" s="45"/>
      <c r="D81" s="417">
        <v>0.28000000000000003</v>
      </c>
      <c r="E81" s="383">
        <v>14174.2</v>
      </c>
      <c r="F81" s="385">
        <v>115149.89</v>
      </c>
      <c r="G81" s="236"/>
      <c r="H81" s="237">
        <v>35899.589999999997</v>
      </c>
      <c r="I81" s="1"/>
      <c r="J81" s="1"/>
      <c r="K81" s="1"/>
    </row>
    <row r="82" spans="1:32" s="3" customFormat="1" x14ac:dyDescent="0.2">
      <c r="A82" s="340" t="s">
        <v>205</v>
      </c>
      <c r="B82" s="43" t="s">
        <v>122</v>
      </c>
      <c r="C82" s="30">
        <v>1</v>
      </c>
      <c r="D82" s="265">
        <v>1200.97</v>
      </c>
      <c r="E82" s="383">
        <v>0</v>
      </c>
      <c r="F82" s="385">
        <v>0</v>
      </c>
      <c r="G82" s="384">
        <v>3</v>
      </c>
      <c r="H82" s="238">
        <v>3602.91</v>
      </c>
      <c r="I82" s="1"/>
      <c r="J82" s="1"/>
      <c r="K82" s="1"/>
    </row>
    <row r="83" spans="1:32" s="3" customFormat="1" x14ac:dyDescent="0.2">
      <c r="A83" s="58" t="s">
        <v>219</v>
      </c>
      <c r="B83" s="57" t="s">
        <v>236</v>
      </c>
      <c r="C83" s="30">
        <v>1</v>
      </c>
      <c r="D83" s="254">
        <v>1030.51</v>
      </c>
      <c r="E83" s="383">
        <v>0</v>
      </c>
      <c r="F83" s="385">
        <v>0</v>
      </c>
      <c r="G83" s="384">
        <v>20</v>
      </c>
      <c r="H83" s="238">
        <v>20610.2</v>
      </c>
      <c r="I83" s="1"/>
      <c r="J83" s="1"/>
      <c r="K83" s="1"/>
      <c r="L83" s="4"/>
    </row>
    <row r="84" spans="1:32" s="16" customFormat="1" x14ac:dyDescent="0.2">
      <c r="A84" s="346" t="s">
        <v>251</v>
      </c>
      <c r="B84" s="55" t="s">
        <v>115</v>
      </c>
      <c r="C84" s="45"/>
      <c r="D84" s="254">
        <v>183.3</v>
      </c>
      <c r="E84" s="383">
        <v>0</v>
      </c>
      <c r="F84" s="385">
        <v>0</v>
      </c>
      <c r="G84" s="384">
        <v>50</v>
      </c>
      <c r="H84" s="238">
        <v>8696.2000000000007</v>
      </c>
      <c r="I84" s="1"/>
      <c r="J84" s="1"/>
      <c r="K84" s="1"/>
    </row>
    <row r="85" spans="1:32" s="16" customFormat="1" x14ac:dyDescent="0.2">
      <c r="A85" s="218" t="s">
        <v>134</v>
      </c>
      <c r="B85" s="43" t="s">
        <v>116</v>
      </c>
      <c r="C85" s="45"/>
      <c r="D85" s="254">
        <v>798.97</v>
      </c>
      <c r="E85" s="383">
        <v>0</v>
      </c>
      <c r="F85" s="385">
        <v>0</v>
      </c>
      <c r="G85" s="384">
        <v>4</v>
      </c>
      <c r="H85" s="238">
        <v>2990.28</v>
      </c>
      <c r="I85" s="1"/>
      <c r="J85" s="1"/>
      <c r="K85" s="1"/>
    </row>
    <row r="86" spans="1:32" s="16" customFormat="1" ht="36" x14ac:dyDescent="0.2">
      <c r="A86" s="104" t="s">
        <v>54</v>
      </c>
      <c r="B86" s="150" t="s">
        <v>17</v>
      </c>
      <c r="C86" s="170">
        <v>24</v>
      </c>
      <c r="D86" s="411">
        <v>62.24</v>
      </c>
      <c r="E86" s="383">
        <v>7</v>
      </c>
      <c r="F86" s="385">
        <v>10456.32</v>
      </c>
      <c r="G86" s="384">
        <v>7</v>
      </c>
      <c r="H86" s="237">
        <v>9906.68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s="16" customFormat="1" x14ac:dyDescent="0.2">
      <c r="A87" s="351" t="s">
        <v>173</v>
      </c>
      <c r="B87" s="11" t="s">
        <v>17</v>
      </c>
      <c r="C87" s="45"/>
      <c r="D87" s="411">
        <v>11000</v>
      </c>
      <c r="E87" s="383">
        <v>7</v>
      </c>
      <c r="F87" s="385">
        <v>77000</v>
      </c>
      <c r="G87" s="236"/>
      <c r="H87" s="235">
        <v>129564.42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s="16" customFormat="1" x14ac:dyDescent="0.2">
      <c r="A88" s="352" t="s">
        <v>174</v>
      </c>
      <c r="B88" s="47" t="s">
        <v>116</v>
      </c>
      <c r="C88" s="45"/>
      <c r="D88" s="254">
        <v>1232.6199999999999</v>
      </c>
      <c r="E88" s="383">
        <v>0</v>
      </c>
      <c r="F88" s="385">
        <v>0</v>
      </c>
      <c r="G88" s="384">
        <v>14</v>
      </c>
      <c r="H88" s="238">
        <v>17256.68</v>
      </c>
      <c r="I88" s="1"/>
      <c r="J88" s="1"/>
      <c r="K88" s="1"/>
    </row>
    <row r="89" spans="1:32" s="16" customFormat="1" x14ac:dyDescent="0.2">
      <c r="A89" s="352" t="s">
        <v>358</v>
      </c>
      <c r="B89" s="43" t="s">
        <v>116</v>
      </c>
      <c r="C89" s="45"/>
      <c r="D89" s="254">
        <v>1131.42</v>
      </c>
      <c r="E89" s="383">
        <v>0</v>
      </c>
      <c r="F89" s="385">
        <v>0</v>
      </c>
      <c r="G89" s="384">
        <v>7</v>
      </c>
      <c r="H89" s="238">
        <v>7919.9400000000005</v>
      </c>
      <c r="I89" s="1"/>
      <c r="J89" s="1"/>
      <c r="K89" s="1"/>
    </row>
    <row r="90" spans="1:32" s="3" customFormat="1" x14ac:dyDescent="0.2">
      <c r="A90" s="352" t="s">
        <v>359</v>
      </c>
      <c r="B90" s="47" t="s">
        <v>116</v>
      </c>
      <c r="C90" s="45"/>
      <c r="D90" s="254">
        <v>5969.33</v>
      </c>
      <c r="E90" s="383">
        <v>0</v>
      </c>
      <c r="F90" s="385">
        <v>0</v>
      </c>
      <c r="G90" s="384">
        <v>6</v>
      </c>
      <c r="H90" s="238">
        <v>35815.979999999996</v>
      </c>
      <c r="I90" s="1"/>
      <c r="J90" s="1"/>
      <c r="K90" s="1"/>
    </row>
    <row r="91" spans="1:32" s="3" customFormat="1" x14ac:dyDescent="0.2">
      <c r="A91" s="353" t="s">
        <v>123</v>
      </c>
      <c r="B91" s="47" t="s">
        <v>116</v>
      </c>
      <c r="C91" s="45"/>
      <c r="D91" s="254">
        <v>79.400000000000006</v>
      </c>
      <c r="E91" s="383">
        <v>0</v>
      </c>
      <c r="F91" s="385">
        <v>0</v>
      </c>
      <c r="G91" s="384">
        <v>60</v>
      </c>
      <c r="H91" s="238">
        <v>4764</v>
      </c>
      <c r="I91" s="1"/>
      <c r="J91" s="1"/>
      <c r="K91" s="1"/>
    </row>
    <row r="92" spans="1:32" s="3" customFormat="1" x14ac:dyDescent="0.2">
      <c r="A92" s="340" t="s">
        <v>207</v>
      </c>
      <c r="B92" s="46" t="s">
        <v>122</v>
      </c>
      <c r="C92" s="87">
        <v>1</v>
      </c>
      <c r="D92" s="254">
        <v>1200.97</v>
      </c>
      <c r="E92" s="383">
        <v>0</v>
      </c>
      <c r="F92" s="385">
        <v>0</v>
      </c>
      <c r="G92" s="384">
        <v>1</v>
      </c>
      <c r="H92" s="238">
        <v>1200.97</v>
      </c>
      <c r="I92" s="1"/>
      <c r="J92" s="1"/>
      <c r="K92" s="1"/>
    </row>
    <row r="93" spans="1:32" s="3" customFormat="1" x14ac:dyDescent="0.2">
      <c r="A93" s="340" t="s">
        <v>214</v>
      </c>
      <c r="B93" s="43" t="s">
        <v>0</v>
      </c>
      <c r="C93" s="87">
        <v>1</v>
      </c>
      <c r="D93" s="418">
        <v>9992.52</v>
      </c>
      <c r="E93" s="383">
        <v>0</v>
      </c>
      <c r="F93" s="385">
        <v>0</v>
      </c>
      <c r="G93" s="384">
        <v>4</v>
      </c>
      <c r="H93" s="238">
        <v>39970.080000000002</v>
      </c>
      <c r="I93" s="1"/>
      <c r="J93" s="1"/>
      <c r="K93" s="1"/>
    </row>
    <row r="94" spans="1:32" s="3" customFormat="1" x14ac:dyDescent="0.2">
      <c r="A94" s="429" t="s">
        <v>184</v>
      </c>
      <c r="B94" s="62" t="s">
        <v>0</v>
      </c>
      <c r="C94" s="30">
        <v>1</v>
      </c>
      <c r="D94" s="266">
        <v>756.38</v>
      </c>
      <c r="E94" s="383">
        <v>0</v>
      </c>
      <c r="F94" s="385">
        <v>0</v>
      </c>
      <c r="G94" s="384">
        <v>9</v>
      </c>
      <c r="H94" s="238">
        <v>6807.42</v>
      </c>
      <c r="I94" s="1"/>
      <c r="J94" s="1"/>
      <c r="K94" s="1"/>
    </row>
    <row r="95" spans="1:32" s="3" customFormat="1" x14ac:dyDescent="0.2">
      <c r="A95" s="429" t="s">
        <v>186</v>
      </c>
      <c r="B95" s="62" t="s">
        <v>0</v>
      </c>
      <c r="C95" s="30">
        <v>1</v>
      </c>
      <c r="D95" s="266">
        <v>1728.09</v>
      </c>
      <c r="E95" s="383">
        <v>0</v>
      </c>
      <c r="F95" s="385">
        <v>0</v>
      </c>
      <c r="G95" s="384">
        <v>4</v>
      </c>
      <c r="H95" s="238">
        <v>6912.36</v>
      </c>
      <c r="I95" s="1"/>
      <c r="J95" s="1"/>
      <c r="K95" s="1"/>
    </row>
    <row r="96" spans="1:32" s="3" customFormat="1" x14ac:dyDescent="0.2">
      <c r="A96" s="350" t="s">
        <v>356</v>
      </c>
      <c r="B96" s="43" t="s">
        <v>115</v>
      </c>
      <c r="C96" s="45"/>
      <c r="D96" s="254">
        <v>195.21</v>
      </c>
      <c r="E96" s="383">
        <v>0</v>
      </c>
      <c r="F96" s="385">
        <v>0</v>
      </c>
      <c r="G96" s="384">
        <v>1.5</v>
      </c>
      <c r="H96" s="238">
        <v>292.815</v>
      </c>
      <c r="I96" s="1"/>
      <c r="J96" s="1"/>
      <c r="K96" s="1"/>
    </row>
    <row r="97" spans="1:12" s="3" customFormat="1" x14ac:dyDescent="0.2">
      <c r="A97" s="431" t="s">
        <v>132</v>
      </c>
      <c r="B97" s="55" t="s">
        <v>116</v>
      </c>
      <c r="C97" s="45"/>
      <c r="D97" s="254">
        <v>65.760000000000005</v>
      </c>
      <c r="E97" s="383">
        <v>0</v>
      </c>
      <c r="F97" s="385">
        <v>0</v>
      </c>
      <c r="G97" s="384">
        <v>2</v>
      </c>
      <c r="H97" s="238">
        <v>131.52000000000001</v>
      </c>
      <c r="I97" s="1"/>
      <c r="J97" s="1"/>
      <c r="K97" s="1"/>
    </row>
    <row r="98" spans="1:12" s="3" customFormat="1" x14ac:dyDescent="0.2">
      <c r="A98" s="218" t="s">
        <v>134</v>
      </c>
      <c r="B98" s="43" t="s">
        <v>116</v>
      </c>
      <c r="C98" s="45"/>
      <c r="D98" s="254">
        <v>798.97</v>
      </c>
      <c r="E98" s="383">
        <v>0</v>
      </c>
      <c r="F98" s="385">
        <v>0</v>
      </c>
      <c r="G98" s="384">
        <v>4</v>
      </c>
      <c r="H98" s="238">
        <v>3195.88</v>
      </c>
      <c r="I98" s="1"/>
      <c r="J98" s="1"/>
      <c r="K98" s="1"/>
    </row>
    <row r="99" spans="1:12" s="3" customFormat="1" x14ac:dyDescent="0.2">
      <c r="A99" s="431" t="s">
        <v>303</v>
      </c>
      <c r="B99" s="62" t="s">
        <v>0</v>
      </c>
      <c r="C99" s="30"/>
      <c r="D99" s="268">
        <v>288.20999999999998</v>
      </c>
      <c r="E99" s="383">
        <v>0</v>
      </c>
      <c r="F99" s="385">
        <v>0</v>
      </c>
      <c r="G99" s="384">
        <v>5</v>
      </c>
      <c r="H99" s="238">
        <v>1441.05</v>
      </c>
      <c r="I99" s="1"/>
      <c r="J99" s="1"/>
      <c r="K99" s="1"/>
    </row>
    <row r="100" spans="1:12" s="3" customFormat="1" x14ac:dyDescent="0.2">
      <c r="A100" s="431" t="s">
        <v>304</v>
      </c>
      <c r="B100" s="62" t="s">
        <v>0</v>
      </c>
      <c r="C100" s="30"/>
      <c r="D100" s="268">
        <v>353.21</v>
      </c>
      <c r="E100" s="383">
        <v>0</v>
      </c>
      <c r="F100" s="385">
        <v>0</v>
      </c>
      <c r="G100" s="384">
        <v>2</v>
      </c>
      <c r="H100" s="238">
        <v>706.42</v>
      </c>
      <c r="I100" s="1"/>
      <c r="J100" s="1"/>
      <c r="K100" s="1"/>
    </row>
    <row r="101" spans="1:12" s="3" customFormat="1" ht="13.5" thickBot="1" x14ac:dyDescent="0.25">
      <c r="A101" s="431" t="s">
        <v>305</v>
      </c>
      <c r="B101" s="62" t="s">
        <v>0</v>
      </c>
      <c r="C101" s="30"/>
      <c r="D101" s="268">
        <v>449.9</v>
      </c>
      <c r="E101" s="383">
        <v>0</v>
      </c>
      <c r="F101" s="385">
        <v>0</v>
      </c>
      <c r="G101" s="384">
        <v>7</v>
      </c>
      <c r="H101" s="238">
        <v>3149.2999999999997</v>
      </c>
      <c r="I101" s="1"/>
      <c r="J101" s="1"/>
      <c r="K101" s="1"/>
    </row>
    <row r="102" spans="1:12" s="3" customFormat="1" ht="39" thickBot="1" x14ac:dyDescent="0.25">
      <c r="A102" s="88" t="s">
        <v>161</v>
      </c>
      <c r="B102" s="41"/>
      <c r="C102" s="224"/>
      <c r="D102" s="270"/>
      <c r="E102" s="208"/>
      <c r="F102" s="230">
        <v>281066.28000000003</v>
      </c>
      <c r="G102" s="208"/>
      <c r="H102" s="230">
        <v>281066.28000000003</v>
      </c>
      <c r="I102" s="1"/>
      <c r="J102" s="1"/>
      <c r="K102" s="1"/>
    </row>
    <row r="103" spans="1:12" s="17" customFormat="1" ht="16.5" customHeight="1" x14ac:dyDescent="0.2">
      <c r="A103" s="104" t="s">
        <v>279</v>
      </c>
      <c r="B103" s="153" t="s">
        <v>222</v>
      </c>
      <c r="C103" s="154">
        <v>1</v>
      </c>
      <c r="D103" s="271">
        <v>20.38</v>
      </c>
      <c r="E103" s="434">
        <v>6722</v>
      </c>
      <c r="F103" s="435">
        <v>136994.35999999999</v>
      </c>
      <c r="G103" s="381">
        <v>6722</v>
      </c>
      <c r="H103" s="382">
        <v>136994.35999999999</v>
      </c>
      <c r="I103" s="1"/>
      <c r="J103" s="1"/>
      <c r="K103" s="1"/>
    </row>
    <row r="104" spans="1:12" s="19" customFormat="1" x14ac:dyDescent="0.2">
      <c r="A104" s="155" t="s">
        <v>280</v>
      </c>
      <c r="B104" s="156" t="s">
        <v>106</v>
      </c>
      <c r="C104" s="144" t="s">
        <v>107</v>
      </c>
      <c r="D104" s="272" t="s">
        <v>377</v>
      </c>
      <c r="E104" s="436">
        <v>0</v>
      </c>
      <c r="F104" s="437">
        <v>75600</v>
      </c>
      <c r="G104" s="384">
        <v>7</v>
      </c>
      <c r="H104" s="238">
        <v>75600</v>
      </c>
      <c r="I104" s="1"/>
      <c r="J104" s="1"/>
      <c r="K104" s="1"/>
    </row>
    <row r="105" spans="1:12" s="17" customFormat="1" x14ac:dyDescent="0.2">
      <c r="A105" s="66" t="s">
        <v>55</v>
      </c>
      <c r="B105" s="157" t="s">
        <v>17</v>
      </c>
      <c r="C105" s="141">
        <v>1</v>
      </c>
      <c r="D105" s="418">
        <v>868.52</v>
      </c>
      <c r="E105" s="436">
        <v>7</v>
      </c>
      <c r="F105" s="437">
        <v>6079.64</v>
      </c>
      <c r="G105" s="384">
        <v>7</v>
      </c>
      <c r="H105" s="238">
        <v>6079.6399999999994</v>
      </c>
      <c r="I105" s="1"/>
      <c r="J105" s="1"/>
      <c r="K105" s="1"/>
    </row>
    <row r="106" spans="1:12" s="17" customFormat="1" x14ac:dyDescent="0.2">
      <c r="A106" s="58" t="s">
        <v>281</v>
      </c>
      <c r="B106" s="157" t="s">
        <v>17</v>
      </c>
      <c r="C106" s="141">
        <v>1</v>
      </c>
      <c r="D106" s="273">
        <v>434.26</v>
      </c>
      <c r="E106" s="436">
        <v>7</v>
      </c>
      <c r="F106" s="437">
        <v>3039.82</v>
      </c>
      <c r="G106" s="384">
        <v>7</v>
      </c>
      <c r="H106" s="238">
        <v>3039.8199999999997</v>
      </c>
      <c r="I106" s="1"/>
      <c r="J106" s="1"/>
      <c r="K106" s="1"/>
    </row>
    <row r="107" spans="1:12" s="3" customFormat="1" x14ac:dyDescent="0.2">
      <c r="A107" s="66" t="s">
        <v>282</v>
      </c>
      <c r="B107" s="157" t="s">
        <v>17</v>
      </c>
      <c r="C107" s="141">
        <v>1</v>
      </c>
      <c r="D107" s="273">
        <v>434.26</v>
      </c>
      <c r="E107" s="436">
        <v>7</v>
      </c>
      <c r="F107" s="437">
        <v>3039.82</v>
      </c>
      <c r="G107" s="384">
        <v>7</v>
      </c>
      <c r="H107" s="238">
        <v>3039.8199999999997</v>
      </c>
      <c r="I107" s="1"/>
      <c r="J107" s="1"/>
      <c r="K107" s="1"/>
      <c r="L107" s="4"/>
    </row>
    <row r="108" spans="1:12" s="12" customFormat="1" ht="24.75" thickBot="1" x14ac:dyDescent="0.25">
      <c r="A108" s="58" t="s">
        <v>56</v>
      </c>
      <c r="B108" s="156" t="s">
        <v>65</v>
      </c>
      <c r="C108" s="107">
        <v>1</v>
      </c>
      <c r="D108" s="274">
        <v>0.96</v>
      </c>
      <c r="E108" s="436">
        <v>58659</v>
      </c>
      <c r="F108" s="437">
        <v>56312.639999999999</v>
      </c>
      <c r="G108" s="384">
        <v>58659</v>
      </c>
      <c r="H108" s="238">
        <v>56312.639999999999</v>
      </c>
      <c r="I108" s="1"/>
      <c r="J108" s="1"/>
      <c r="K108" s="1"/>
    </row>
    <row r="109" spans="1:12" s="16" customFormat="1" ht="26.25" thickBot="1" x14ac:dyDescent="0.25">
      <c r="A109" s="160" t="s">
        <v>238</v>
      </c>
      <c r="B109" s="69"/>
      <c r="C109" s="224"/>
      <c r="D109" s="251"/>
      <c r="E109" s="239"/>
      <c r="F109" s="230">
        <v>61680.6</v>
      </c>
      <c r="G109" s="239"/>
      <c r="H109" s="230">
        <v>81878.559999999998</v>
      </c>
      <c r="I109" s="1"/>
      <c r="J109" s="1"/>
      <c r="K109" s="1"/>
    </row>
    <row r="110" spans="1:12" s="16" customFormat="1" ht="17.25" customHeight="1" x14ac:dyDescent="0.2">
      <c r="A110" s="104" t="s">
        <v>159</v>
      </c>
      <c r="B110" s="161" t="s">
        <v>237</v>
      </c>
      <c r="C110" s="162">
        <v>12</v>
      </c>
      <c r="D110" s="264">
        <v>700</v>
      </c>
      <c r="E110" s="434">
        <v>7</v>
      </c>
      <c r="F110" s="435">
        <v>59825.64</v>
      </c>
      <c r="G110" s="381">
        <v>7</v>
      </c>
      <c r="H110" s="382">
        <v>57960</v>
      </c>
      <c r="I110" s="1"/>
      <c r="J110" s="1"/>
      <c r="K110" s="1"/>
    </row>
    <row r="111" spans="1:12" s="16" customFormat="1" x14ac:dyDescent="0.2">
      <c r="A111" s="104" t="s">
        <v>160</v>
      </c>
      <c r="B111" s="163" t="s">
        <v>237</v>
      </c>
      <c r="C111" s="141">
        <v>12</v>
      </c>
      <c r="D111" s="264">
        <v>154.58000000000001</v>
      </c>
      <c r="E111" s="436">
        <v>1</v>
      </c>
      <c r="F111" s="437">
        <v>1854.96</v>
      </c>
      <c r="G111" s="381">
        <v>0</v>
      </c>
      <c r="H111" s="238">
        <v>0</v>
      </c>
      <c r="I111" s="1"/>
      <c r="J111" s="1"/>
      <c r="K111" s="1"/>
    </row>
    <row r="112" spans="1:12" s="16" customFormat="1" x14ac:dyDescent="0.2">
      <c r="A112" s="104" t="s">
        <v>323</v>
      </c>
      <c r="B112" s="158" t="s">
        <v>237</v>
      </c>
      <c r="C112" s="164">
        <v>12</v>
      </c>
      <c r="D112" s="253">
        <v>64.06</v>
      </c>
      <c r="E112" s="383">
        <v>0</v>
      </c>
      <c r="F112" s="385">
        <v>0</v>
      </c>
      <c r="G112" s="381">
        <v>6</v>
      </c>
      <c r="H112" s="238">
        <v>4588.5599999999995</v>
      </c>
      <c r="I112" s="1"/>
      <c r="J112" s="1"/>
      <c r="K112" s="1"/>
    </row>
    <row r="113" spans="1:12" s="3" customFormat="1" ht="13.5" thickBot="1" x14ac:dyDescent="0.25">
      <c r="A113" s="58" t="s">
        <v>283</v>
      </c>
      <c r="B113" s="158" t="s">
        <v>0</v>
      </c>
      <c r="C113" s="30"/>
      <c r="D113" s="261" t="s">
        <v>377</v>
      </c>
      <c r="E113" s="383">
        <v>0</v>
      </c>
      <c r="F113" s="385">
        <v>0</v>
      </c>
      <c r="G113" s="384">
        <v>2</v>
      </c>
      <c r="H113" s="238">
        <v>19330</v>
      </c>
      <c r="I113" s="1"/>
      <c r="J113" s="1"/>
      <c r="K113" s="1"/>
      <c r="L113" s="110"/>
    </row>
    <row r="114" spans="1:12" s="12" customFormat="1" ht="26.25" thickBot="1" x14ac:dyDescent="0.25">
      <c r="A114" s="165" t="s">
        <v>239</v>
      </c>
      <c r="B114" s="41"/>
      <c r="C114" s="224"/>
      <c r="D114" s="251"/>
      <c r="E114" s="208"/>
      <c r="F114" s="230">
        <v>38689.35</v>
      </c>
      <c r="G114" s="208"/>
      <c r="H114" s="230">
        <v>49271.525999999998</v>
      </c>
      <c r="I114" s="1"/>
      <c r="J114" s="1"/>
      <c r="K114" s="1"/>
    </row>
    <row r="115" spans="1:12" s="12" customFormat="1" ht="23.25" customHeight="1" x14ac:dyDescent="0.2">
      <c r="A115" s="166" t="s">
        <v>57</v>
      </c>
      <c r="B115" s="167"/>
      <c r="C115" s="141"/>
      <c r="D115" s="275"/>
      <c r="E115" s="383">
        <v>0</v>
      </c>
      <c r="F115" s="385">
        <v>16010.63</v>
      </c>
      <c r="G115" s="236"/>
      <c r="H115" s="238">
        <v>15921.676000000001</v>
      </c>
      <c r="I115" s="1"/>
      <c r="J115" s="1"/>
      <c r="K115" s="1"/>
    </row>
    <row r="116" spans="1:12" s="12" customFormat="1" x14ac:dyDescent="0.2">
      <c r="A116" s="168" t="s">
        <v>18</v>
      </c>
      <c r="B116" s="167" t="s">
        <v>71</v>
      </c>
      <c r="C116" s="141">
        <v>12</v>
      </c>
      <c r="D116" s="276">
        <v>13.03</v>
      </c>
      <c r="E116" s="436">
        <v>63</v>
      </c>
      <c r="F116" s="437">
        <v>9850.68</v>
      </c>
      <c r="G116" s="384">
        <v>63</v>
      </c>
      <c r="H116" s="238">
        <v>9797.130000000001</v>
      </c>
      <c r="I116" s="1"/>
      <c r="J116" s="1"/>
      <c r="K116" s="1"/>
    </row>
    <row r="117" spans="1:12" s="12" customFormat="1" x14ac:dyDescent="0.2">
      <c r="A117" s="168" t="s">
        <v>19</v>
      </c>
      <c r="B117" s="167" t="s">
        <v>1</v>
      </c>
      <c r="C117" s="141">
        <v>12</v>
      </c>
      <c r="D117" s="276">
        <v>0.28999999999999998</v>
      </c>
      <c r="E117" s="436">
        <v>1770.1</v>
      </c>
      <c r="F117" s="437">
        <v>6159.95</v>
      </c>
      <c r="G117" s="384">
        <v>1770.1</v>
      </c>
      <c r="H117" s="238">
        <v>6124.5460000000003</v>
      </c>
      <c r="I117" s="1"/>
      <c r="J117" s="1"/>
      <c r="K117" s="1"/>
    </row>
    <row r="118" spans="1:12" s="12" customFormat="1" ht="36" x14ac:dyDescent="0.2">
      <c r="A118" s="358" t="s">
        <v>240</v>
      </c>
      <c r="B118" s="167"/>
      <c r="C118" s="141" t="s">
        <v>241</v>
      </c>
      <c r="D118" s="275"/>
      <c r="E118" s="383">
        <v>0</v>
      </c>
      <c r="F118" s="385">
        <v>22678.720000000001</v>
      </c>
      <c r="G118" s="236"/>
      <c r="H118" s="237">
        <v>33349.85</v>
      </c>
      <c r="I118" s="1"/>
      <c r="J118" s="1"/>
      <c r="K118" s="1"/>
    </row>
    <row r="119" spans="1:12" s="12" customFormat="1" x14ac:dyDescent="0.2">
      <c r="A119" s="197" t="s">
        <v>297</v>
      </c>
      <c r="B119" s="40" t="s">
        <v>116</v>
      </c>
      <c r="C119" s="30"/>
      <c r="D119" s="254">
        <v>58.26</v>
      </c>
      <c r="E119" s="383">
        <v>0</v>
      </c>
      <c r="F119" s="385">
        <v>0</v>
      </c>
      <c r="G119" s="384">
        <v>315</v>
      </c>
      <c r="H119" s="238">
        <v>18351.899999999998</v>
      </c>
      <c r="I119" s="1"/>
      <c r="J119" s="1"/>
      <c r="K119" s="1"/>
    </row>
    <row r="120" spans="1:12" s="12" customFormat="1" x14ac:dyDescent="0.2">
      <c r="A120" s="340" t="s">
        <v>137</v>
      </c>
      <c r="B120" s="40" t="s">
        <v>0</v>
      </c>
      <c r="C120" s="30"/>
      <c r="D120" s="254">
        <v>27.69</v>
      </c>
      <c r="E120" s="383">
        <v>0</v>
      </c>
      <c r="F120" s="385">
        <v>0</v>
      </c>
      <c r="G120" s="384">
        <v>63</v>
      </c>
      <c r="H120" s="238">
        <v>1744.47</v>
      </c>
      <c r="I120" s="1"/>
      <c r="J120" s="1"/>
      <c r="K120" s="1"/>
    </row>
    <row r="121" spans="1:12" s="12" customFormat="1" x14ac:dyDescent="0.2">
      <c r="A121" s="340" t="s">
        <v>138</v>
      </c>
      <c r="B121" s="40" t="s">
        <v>116</v>
      </c>
      <c r="C121" s="30"/>
      <c r="D121" s="254">
        <v>3335</v>
      </c>
      <c r="E121" s="383">
        <v>0</v>
      </c>
      <c r="F121" s="385">
        <v>0</v>
      </c>
      <c r="G121" s="384">
        <v>3</v>
      </c>
      <c r="H121" s="238">
        <v>10005</v>
      </c>
      <c r="I121" s="1"/>
      <c r="J121" s="1"/>
      <c r="K121" s="1"/>
    </row>
    <row r="122" spans="1:12" s="12" customFormat="1" x14ac:dyDescent="0.2">
      <c r="A122" s="330" t="s">
        <v>144</v>
      </c>
      <c r="B122" s="40" t="s">
        <v>116</v>
      </c>
      <c r="C122" s="30"/>
      <c r="D122" s="254">
        <v>1170.07</v>
      </c>
      <c r="E122" s="383">
        <v>0</v>
      </c>
      <c r="F122" s="385">
        <v>0</v>
      </c>
      <c r="G122" s="384">
        <v>1</v>
      </c>
      <c r="H122" s="238">
        <v>1217.1199999999999</v>
      </c>
      <c r="I122" s="1"/>
      <c r="J122" s="1"/>
      <c r="K122" s="1"/>
    </row>
    <row r="123" spans="1:12" s="12" customFormat="1" ht="13.5" thickBot="1" x14ac:dyDescent="0.25">
      <c r="A123" s="359" t="s">
        <v>352</v>
      </c>
      <c r="B123" s="40" t="s">
        <v>116</v>
      </c>
      <c r="C123" s="30"/>
      <c r="D123" s="254">
        <v>47.04</v>
      </c>
      <c r="E123" s="383">
        <v>0</v>
      </c>
      <c r="F123" s="385">
        <v>0</v>
      </c>
      <c r="G123" s="384">
        <v>43</v>
      </c>
      <c r="H123" s="238">
        <v>2031.3600000000001</v>
      </c>
      <c r="I123" s="1"/>
      <c r="J123" s="1"/>
      <c r="K123" s="1"/>
    </row>
    <row r="124" spans="1:12" s="3" customFormat="1" ht="26.25" thickBot="1" x14ac:dyDescent="0.25">
      <c r="A124" s="165" t="s">
        <v>242</v>
      </c>
      <c r="B124" s="169"/>
      <c r="C124" s="299"/>
      <c r="D124" s="277"/>
      <c r="E124" s="173">
        <v>0</v>
      </c>
      <c r="F124" s="174">
        <v>19610.2</v>
      </c>
      <c r="G124" s="208"/>
      <c r="H124" s="230">
        <v>16369</v>
      </c>
      <c r="I124" s="1"/>
      <c r="J124" s="1"/>
      <c r="K124" s="1"/>
      <c r="L124" s="18"/>
    </row>
    <row r="125" spans="1:12" s="3" customFormat="1" ht="24.75" thickBot="1" x14ac:dyDescent="0.25">
      <c r="A125" s="133" t="s">
        <v>58</v>
      </c>
      <c r="B125" s="150" t="s">
        <v>64</v>
      </c>
      <c r="C125" s="170">
        <v>1</v>
      </c>
      <c r="D125" s="253"/>
      <c r="E125" s="434">
        <v>14174.2</v>
      </c>
      <c r="F125" s="435">
        <v>19610.2</v>
      </c>
      <c r="G125" s="381">
        <v>14174.2</v>
      </c>
      <c r="H125" s="382">
        <v>16369</v>
      </c>
      <c r="I125" s="1"/>
      <c r="J125" s="1"/>
      <c r="K125" s="1"/>
    </row>
    <row r="126" spans="1:12" s="12" customFormat="1" ht="26.25" customHeight="1" thickBot="1" x14ac:dyDescent="0.25">
      <c r="A126" s="171" t="s">
        <v>243</v>
      </c>
      <c r="B126" s="172"/>
      <c r="C126" s="300"/>
      <c r="D126" s="278"/>
      <c r="E126" s="173">
        <v>7</v>
      </c>
      <c r="F126" s="174">
        <v>306969.01</v>
      </c>
      <c r="G126" s="208">
        <v>7</v>
      </c>
      <c r="H126" s="230">
        <v>303828.60200000001</v>
      </c>
      <c r="I126" s="1"/>
      <c r="J126" s="1"/>
      <c r="K126" s="1"/>
    </row>
    <row r="127" spans="1:12" s="12" customFormat="1" ht="36" x14ac:dyDescent="0.2">
      <c r="A127" s="175" t="s">
        <v>22</v>
      </c>
      <c r="B127" s="176" t="s">
        <v>0</v>
      </c>
      <c r="C127" s="154">
        <v>12</v>
      </c>
      <c r="D127" s="420">
        <v>3436.68</v>
      </c>
      <c r="E127" s="434">
        <v>7</v>
      </c>
      <c r="F127" s="435">
        <v>288681.03999999998</v>
      </c>
      <c r="G127" s="381">
        <v>7</v>
      </c>
      <c r="H127" s="382">
        <v>287119.56</v>
      </c>
      <c r="I127" s="1"/>
      <c r="J127" s="1"/>
      <c r="K127" s="1"/>
    </row>
    <row r="128" spans="1:12" s="3" customFormat="1" x14ac:dyDescent="0.2">
      <c r="A128" s="360" t="s">
        <v>21</v>
      </c>
      <c r="B128" s="177" t="s">
        <v>0</v>
      </c>
      <c r="C128" s="107">
        <v>12</v>
      </c>
      <c r="D128" s="275">
        <v>9.7040000000000006</v>
      </c>
      <c r="E128" s="436">
        <v>7</v>
      </c>
      <c r="F128" s="437">
        <v>2394</v>
      </c>
      <c r="G128" s="381">
        <v>7</v>
      </c>
      <c r="H128" s="382">
        <v>815.05200000000002</v>
      </c>
      <c r="I128" s="1"/>
      <c r="J128" s="1"/>
      <c r="K128" s="1"/>
    </row>
    <row r="129" spans="1:32" s="3" customFormat="1" ht="24.75" thickBot="1" x14ac:dyDescent="0.25">
      <c r="A129" s="361" t="s">
        <v>59</v>
      </c>
      <c r="B129" s="178" t="s">
        <v>0</v>
      </c>
      <c r="C129" s="159">
        <v>1</v>
      </c>
      <c r="D129" s="421">
        <v>2270.5700000000002</v>
      </c>
      <c r="E129" s="436">
        <v>7</v>
      </c>
      <c r="F129" s="437">
        <v>15893.98</v>
      </c>
      <c r="G129" s="384">
        <v>7</v>
      </c>
      <c r="H129" s="238">
        <v>15893.990000000002</v>
      </c>
      <c r="I129" s="1"/>
      <c r="J129" s="1"/>
      <c r="K129" s="1"/>
    </row>
    <row r="130" spans="1:32" s="3" customFormat="1" ht="19.5" customHeight="1" thickBot="1" x14ac:dyDescent="0.25">
      <c r="A130" s="501" t="s">
        <v>60</v>
      </c>
      <c r="B130" s="502"/>
      <c r="C130" s="502"/>
      <c r="D130" s="503"/>
      <c r="E130" s="208"/>
      <c r="F130" s="230">
        <v>771553.96</v>
      </c>
      <c r="G130" s="208"/>
      <c r="H130" s="230">
        <v>770163.68151999998</v>
      </c>
      <c r="I130" s="1"/>
      <c r="J130" s="1"/>
      <c r="K130" s="1"/>
    </row>
    <row r="131" spans="1:32" s="3" customFormat="1" ht="26.25" thickBot="1" x14ac:dyDescent="0.25">
      <c r="A131" s="179" t="s">
        <v>244</v>
      </c>
      <c r="B131" s="105"/>
      <c r="C131" s="183"/>
      <c r="D131" s="279"/>
      <c r="E131" s="173">
        <v>1795.7</v>
      </c>
      <c r="F131" s="174">
        <v>344183.55</v>
      </c>
      <c r="G131" s="208">
        <v>1795.7</v>
      </c>
      <c r="H131" s="230">
        <v>342647.15279999998</v>
      </c>
      <c r="I131" s="1"/>
      <c r="J131" s="1"/>
      <c r="K131" s="1"/>
    </row>
    <row r="132" spans="1:32" s="3" customFormat="1" ht="24" x14ac:dyDescent="0.2">
      <c r="A132" s="362" t="s">
        <v>163</v>
      </c>
      <c r="B132" s="64" t="s">
        <v>64</v>
      </c>
      <c r="C132" s="301" t="s">
        <v>260</v>
      </c>
      <c r="D132" s="270" t="s">
        <v>245</v>
      </c>
      <c r="E132" s="434">
        <v>14174.2</v>
      </c>
      <c r="F132" s="435">
        <v>327854.87</v>
      </c>
      <c r="G132" s="381">
        <v>14174.2</v>
      </c>
      <c r="H132" s="382">
        <v>326573.61</v>
      </c>
      <c r="I132" s="1"/>
      <c r="J132" s="1"/>
      <c r="K132" s="1"/>
    </row>
    <row r="133" spans="1:32" s="3" customFormat="1" ht="24.75" thickBot="1" x14ac:dyDescent="0.25">
      <c r="A133" s="180" t="s">
        <v>256</v>
      </c>
      <c r="B133" s="11" t="s">
        <v>64</v>
      </c>
      <c r="C133" s="195">
        <v>12</v>
      </c>
      <c r="D133" s="319">
        <v>9.6000000000000002E-2</v>
      </c>
      <c r="E133" s="436">
        <v>14174.2</v>
      </c>
      <c r="F133" s="437">
        <v>16328.68</v>
      </c>
      <c r="G133" s="381">
        <v>14174.2</v>
      </c>
      <c r="H133" s="238">
        <v>16073.542800000003</v>
      </c>
      <c r="I133" s="1"/>
      <c r="J133" s="1"/>
      <c r="K133" s="1"/>
    </row>
    <row r="134" spans="1:32" s="12" customFormat="1" ht="51.75" thickBot="1" x14ac:dyDescent="0.25">
      <c r="A134" s="181" t="s">
        <v>246</v>
      </c>
      <c r="B134" s="63" t="s">
        <v>64</v>
      </c>
      <c r="C134" s="290" t="s">
        <v>70</v>
      </c>
      <c r="D134" s="251" t="s">
        <v>245</v>
      </c>
      <c r="E134" s="173">
        <v>5665.5</v>
      </c>
      <c r="F134" s="174">
        <v>307669.28999999998</v>
      </c>
      <c r="G134" s="239">
        <v>5665.5</v>
      </c>
      <c r="H134" s="230">
        <v>306304.44</v>
      </c>
      <c r="I134" s="1"/>
      <c r="J134" s="1"/>
      <c r="K134" s="1"/>
    </row>
    <row r="135" spans="1:32" s="12" customFormat="1" ht="64.5" thickBot="1" x14ac:dyDescent="0.25">
      <c r="A135" s="182" t="s">
        <v>247</v>
      </c>
      <c r="B135" s="240" t="s">
        <v>64</v>
      </c>
      <c r="C135" s="302">
        <v>1</v>
      </c>
      <c r="D135" s="422">
        <v>3.4666666666666665E-3</v>
      </c>
      <c r="E135" s="173">
        <v>14174.2</v>
      </c>
      <c r="F135" s="174">
        <v>637.84</v>
      </c>
      <c r="G135" s="239">
        <v>14174.2</v>
      </c>
      <c r="H135" s="230">
        <v>589.64672000000007</v>
      </c>
      <c r="I135" s="1"/>
      <c r="J135" s="1"/>
      <c r="K135" s="1"/>
    </row>
    <row r="136" spans="1:32" s="12" customFormat="1" ht="39.75" customHeight="1" thickBot="1" x14ac:dyDescent="0.25">
      <c r="A136" s="165" t="s">
        <v>248</v>
      </c>
      <c r="B136" s="241" t="s">
        <v>64</v>
      </c>
      <c r="C136" s="303">
        <v>12</v>
      </c>
      <c r="D136" s="280">
        <v>0.77</v>
      </c>
      <c r="E136" s="173">
        <v>14174.2</v>
      </c>
      <c r="F136" s="174">
        <v>119063.28</v>
      </c>
      <c r="G136" s="239">
        <v>14174.2</v>
      </c>
      <c r="H136" s="230">
        <v>120622.442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s="3" customFormat="1" ht="15.75" thickBot="1" x14ac:dyDescent="0.25">
      <c r="A137" s="189" t="s">
        <v>62</v>
      </c>
      <c r="B137" s="190"/>
      <c r="C137" s="191"/>
      <c r="D137" s="423"/>
      <c r="E137" s="173">
        <v>14174.2</v>
      </c>
      <c r="F137" s="174">
        <v>826639.34</v>
      </c>
      <c r="G137" s="208">
        <v>14174.2</v>
      </c>
      <c r="H137" s="230">
        <v>814307.7905</v>
      </c>
      <c r="I137" s="1"/>
      <c r="J137" s="1"/>
      <c r="K137" s="1"/>
    </row>
    <row r="138" spans="1:32" s="3" customFormat="1" ht="18" thickBot="1" x14ac:dyDescent="0.25">
      <c r="A138" s="106" t="s">
        <v>249</v>
      </c>
      <c r="B138" s="137" t="s">
        <v>64</v>
      </c>
      <c r="C138" s="107">
        <v>12</v>
      </c>
      <c r="D138" s="424">
        <v>4.8600000000000003</v>
      </c>
      <c r="E138" s="436">
        <v>14174.2</v>
      </c>
      <c r="F138" s="440">
        <v>826639.34400000004</v>
      </c>
      <c r="G138" s="384">
        <v>14174.2</v>
      </c>
      <c r="H138" s="238">
        <v>814307.7905</v>
      </c>
      <c r="I138" s="1"/>
      <c r="J138" s="1"/>
      <c r="K138" s="1"/>
    </row>
    <row r="139" spans="1:32" s="3" customFormat="1" ht="15.75" thickBot="1" x14ac:dyDescent="0.25">
      <c r="A139" s="111" t="s">
        <v>179</v>
      </c>
      <c r="B139" s="65"/>
      <c r="C139" s="48"/>
      <c r="D139" s="284"/>
      <c r="E139" s="173">
        <v>0</v>
      </c>
      <c r="F139" s="174">
        <v>42592.95</v>
      </c>
      <c r="G139" s="401"/>
      <c r="H139" s="230">
        <v>0</v>
      </c>
      <c r="I139" s="1"/>
      <c r="J139" s="1"/>
      <c r="K139" s="1"/>
    </row>
    <row r="140" spans="1:32" s="3" customFormat="1" ht="13.5" thickBot="1" x14ac:dyDescent="0.25">
      <c r="A140" s="49" t="s">
        <v>284</v>
      </c>
      <c r="B140" s="41"/>
      <c r="C140" s="93"/>
      <c r="D140" s="285"/>
      <c r="E140" s="173">
        <v>0</v>
      </c>
      <c r="F140" s="174">
        <v>40449.660000000003</v>
      </c>
      <c r="G140" s="402"/>
      <c r="H140" s="230">
        <v>0</v>
      </c>
      <c r="I140" s="1"/>
      <c r="J140" s="1"/>
      <c r="K140" s="1"/>
    </row>
    <row r="141" spans="1:32" s="3" customFormat="1" ht="13.5" thickBot="1" x14ac:dyDescent="0.25">
      <c r="A141" s="202" t="s">
        <v>287</v>
      </c>
      <c r="B141" s="203"/>
      <c r="C141" s="291"/>
      <c r="D141" s="287"/>
      <c r="E141" s="173">
        <v>0</v>
      </c>
      <c r="F141" s="174">
        <v>2143.29</v>
      </c>
      <c r="G141" s="208"/>
      <c r="H141" s="230">
        <v>0</v>
      </c>
      <c r="I141" s="1"/>
      <c r="J141" s="1"/>
      <c r="K141" s="1"/>
    </row>
    <row r="142" spans="1:32" s="3" customFormat="1" ht="15.75" thickBot="1" x14ac:dyDescent="0.25">
      <c r="A142" s="205" t="s">
        <v>371</v>
      </c>
      <c r="B142" s="63"/>
      <c r="C142" s="305"/>
      <c r="D142" s="427"/>
      <c r="E142" s="32"/>
      <c r="F142" s="230">
        <v>3659293.1999999997</v>
      </c>
      <c r="G142" s="32"/>
      <c r="H142" s="230">
        <v>3033032.93304</v>
      </c>
      <c r="I142" s="1"/>
      <c r="J142" s="1"/>
      <c r="K142" s="1"/>
    </row>
    <row r="143" spans="1:32" s="3" customFormat="1" x14ac:dyDescent="0.2">
      <c r="A143" s="81"/>
      <c r="B143" s="82"/>
      <c r="C143" s="28"/>
      <c r="D143" s="67"/>
      <c r="E143" s="94"/>
      <c r="F143" s="94"/>
      <c r="G143" s="94"/>
      <c r="H143" s="94"/>
    </row>
    <row r="144" spans="1:32" s="3" customFormat="1" x14ac:dyDescent="0.2">
      <c r="A144" s="484" t="s">
        <v>379</v>
      </c>
      <c r="B144" s="484"/>
      <c r="C144" s="484"/>
      <c r="D144" s="67"/>
      <c r="E144" s="94"/>
      <c r="F144" s="94"/>
      <c r="G144" s="94"/>
      <c r="H144" s="94"/>
    </row>
    <row r="145" spans="1:11" x14ac:dyDescent="0.2">
      <c r="A145" s="81"/>
      <c r="B145" s="82"/>
      <c r="C145" s="28"/>
    </row>
    <row r="146" spans="1:11" x14ac:dyDescent="0.2">
      <c r="A146" s="249" t="s">
        <v>380</v>
      </c>
      <c r="B146" s="82"/>
      <c r="C146" s="28"/>
      <c r="D146" s="74"/>
    </row>
    <row r="147" spans="1:11" x14ac:dyDescent="0.2">
      <c r="A147" s="81"/>
      <c r="B147" s="82"/>
      <c r="C147" s="28"/>
      <c r="D147" s="74"/>
    </row>
    <row r="148" spans="1:11" x14ac:dyDescent="0.2">
      <c r="A148" s="81"/>
      <c r="B148" s="82"/>
      <c r="C148" s="28"/>
      <c r="D148" s="74"/>
    </row>
    <row r="149" spans="1:11" s="3" customFormat="1" x14ac:dyDescent="0.2">
      <c r="A149" s="81"/>
      <c r="B149" s="82"/>
      <c r="C149" s="28"/>
      <c r="D149" s="74"/>
      <c r="E149" s="94"/>
      <c r="F149" s="94"/>
      <c r="G149" s="94"/>
      <c r="H149" s="94"/>
    </row>
    <row r="150" spans="1:11" s="3" customFormat="1" x14ac:dyDescent="0.2">
      <c r="A150" s="81"/>
      <c r="B150" s="82"/>
      <c r="C150" s="28"/>
      <c r="D150" s="74"/>
      <c r="E150" s="94"/>
      <c r="F150" s="94"/>
      <c r="G150" s="94"/>
      <c r="H150" s="94"/>
    </row>
    <row r="151" spans="1:11" s="3" customFormat="1" x14ac:dyDescent="0.2">
      <c r="A151" s="81"/>
      <c r="B151" s="82"/>
      <c r="C151" s="28"/>
      <c r="D151" s="74"/>
      <c r="E151" s="94"/>
      <c r="F151" s="94"/>
      <c r="G151" s="94"/>
      <c r="H151" s="94"/>
    </row>
    <row r="152" spans="1:11" s="3" customFormat="1" x14ac:dyDescent="0.2">
      <c r="A152" s="81"/>
      <c r="B152" s="82"/>
      <c r="C152" s="28"/>
      <c r="D152" s="67"/>
      <c r="E152" s="94"/>
      <c r="F152" s="94"/>
      <c r="G152" s="94"/>
      <c r="H152" s="94"/>
      <c r="I152" s="1"/>
      <c r="J152" s="1"/>
      <c r="K152" s="1"/>
    </row>
    <row r="153" spans="1:11" s="12" customFormat="1" x14ac:dyDescent="0.2">
      <c r="A153" s="81"/>
      <c r="B153" s="82"/>
      <c r="C153" s="28"/>
      <c r="D153" s="67"/>
      <c r="E153" s="94"/>
      <c r="F153" s="94"/>
      <c r="G153" s="94"/>
      <c r="H153" s="94"/>
      <c r="I153" s="1"/>
      <c r="J153" s="1"/>
      <c r="K153" s="1"/>
    </row>
    <row r="154" spans="1:11" s="3" customFormat="1" x14ac:dyDescent="0.2">
      <c r="A154" s="81"/>
      <c r="B154" s="82"/>
      <c r="C154" s="28"/>
      <c r="D154" s="67"/>
      <c r="E154" s="95"/>
      <c r="F154" s="95"/>
      <c r="G154" s="403"/>
      <c r="H154" s="403"/>
    </row>
    <row r="155" spans="1:11" s="3" customFormat="1" x14ac:dyDescent="0.2">
      <c r="A155" s="81"/>
      <c r="B155" s="82"/>
      <c r="C155" s="28"/>
      <c r="D155" s="67"/>
      <c r="E155" s="95"/>
      <c r="F155" s="95"/>
      <c r="G155" s="403"/>
      <c r="H155" s="403"/>
    </row>
    <row r="156" spans="1:11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57" spans="1:11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11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11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11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9" spans="1:8" x14ac:dyDescent="0.2">
      <c r="A169" s="1"/>
      <c r="B169" s="1"/>
      <c r="C169" s="306"/>
      <c r="D169" s="94"/>
    </row>
    <row r="170" spans="1:8" x14ac:dyDescent="0.2">
      <c r="A170" s="1"/>
      <c r="B170" s="1"/>
      <c r="C170" s="306"/>
      <c r="D170" s="94"/>
    </row>
    <row r="171" spans="1:8" x14ac:dyDescent="0.2">
      <c r="A171" s="1"/>
      <c r="B171" s="1"/>
      <c r="C171" s="306"/>
      <c r="D171" s="94"/>
    </row>
    <row r="172" spans="1:8" x14ac:dyDescent="0.2">
      <c r="A172" s="1"/>
      <c r="B172" s="1"/>
      <c r="C172" s="306"/>
      <c r="D172" s="94"/>
    </row>
    <row r="179" spans="1:4" x14ac:dyDescent="0.2">
      <c r="A179" s="1"/>
      <c r="B179" s="1"/>
      <c r="C179" s="306"/>
      <c r="D179" s="94"/>
    </row>
    <row r="180" spans="1:4" x14ac:dyDescent="0.2">
      <c r="A180" s="1"/>
      <c r="B180" s="1"/>
      <c r="C180" s="306"/>
      <c r="D180" s="94"/>
    </row>
    <row r="181" spans="1:4" x14ac:dyDescent="0.2">
      <c r="A181" s="1"/>
      <c r="B181" s="1"/>
      <c r="C181" s="306"/>
      <c r="D181" s="94"/>
    </row>
    <row r="182" spans="1:4" x14ac:dyDescent="0.2">
      <c r="A182" s="1"/>
      <c r="B182" s="1"/>
      <c r="C182" s="306"/>
      <c r="D182" s="94"/>
    </row>
    <row r="189" spans="1:4" x14ac:dyDescent="0.2">
      <c r="A189" s="1"/>
      <c r="B189" s="1"/>
      <c r="C189" s="306"/>
      <c r="D189" s="94"/>
    </row>
    <row r="190" spans="1:4" x14ac:dyDescent="0.2">
      <c r="A190" s="1"/>
      <c r="B190" s="1"/>
      <c r="C190" s="306"/>
      <c r="D190" s="94"/>
    </row>
  </sheetData>
  <mergeCells count="10">
    <mergeCell ref="A144:C144"/>
    <mergeCell ref="A1:D1"/>
    <mergeCell ref="C23:C25"/>
    <mergeCell ref="E23:H23"/>
    <mergeCell ref="E24:H24"/>
    <mergeCell ref="A27:D27"/>
    <mergeCell ref="A67:D67"/>
    <mergeCell ref="A130:D130"/>
    <mergeCell ref="E25:F25"/>
    <mergeCell ref="G25:H25"/>
  </mergeCells>
  <pageMargins left="0.31496062992125984" right="0.31496062992125984" top="0.15748031496062992" bottom="0.15748031496062992" header="0.31496062992125984" footer="0.31496062992125984"/>
  <pageSetup paperSize="9" scale="26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40"/>
  <sheetViews>
    <sheetView showZeros="0" topLeftCell="A178" workbookViewId="0">
      <selection activeCell="C184" sqref="C184"/>
    </sheetView>
  </sheetViews>
  <sheetFormatPr defaultColWidth="9.140625" defaultRowHeight="12.75" x14ac:dyDescent="0.2"/>
  <cols>
    <col min="1" max="1" width="75.85546875" style="8" customWidth="1"/>
    <col min="2" max="2" width="6.140625" style="67" customWidth="1"/>
    <col min="3" max="3" width="6.7109375" style="10" customWidth="1"/>
    <col min="4" max="4" width="10.42578125" style="67" customWidth="1"/>
    <col min="5" max="6" width="11.28515625" style="94" customWidth="1"/>
    <col min="7" max="7" width="13" style="94" customWidth="1"/>
    <col min="8" max="8" width="14.5703125" style="94" customWidth="1"/>
    <col min="9" max="9" width="10.140625" style="1" bestFit="1" customWidth="1"/>
    <col min="10" max="11" width="9.140625" style="1"/>
    <col min="12" max="12" width="9.5703125" style="1" bestFit="1" customWidth="1"/>
    <col min="13" max="13" width="10.140625" style="1" bestFit="1" customWidth="1"/>
    <col min="14" max="16384" width="9.140625" style="1"/>
  </cols>
  <sheetData>
    <row r="1" spans="1:9" ht="47.25" customHeight="1" x14ac:dyDescent="0.2">
      <c r="A1" s="485" t="s">
        <v>373</v>
      </c>
      <c r="B1" s="485"/>
      <c r="C1" s="485"/>
      <c r="D1" s="485"/>
      <c r="E1" s="368"/>
      <c r="F1" s="368"/>
      <c r="G1" s="368"/>
      <c r="H1" s="368"/>
    </row>
    <row r="2" spans="1:9" ht="15.75" x14ac:dyDescent="0.2">
      <c r="A2" s="5"/>
      <c r="B2" s="67" t="s">
        <v>108</v>
      </c>
      <c r="C2" s="28"/>
      <c r="D2" s="100"/>
      <c r="E2" s="95"/>
      <c r="F2" s="95"/>
      <c r="G2" s="507" t="s">
        <v>82</v>
      </c>
      <c r="H2" s="507"/>
    </row>
    <row r="3" spans="1:9" ht="15" x14ac:dyDescent="0.2">
      <c r="A3" s="6"/>
      <c r="B3" s="68"/>
      <c r="C3" s="28"/>
      <c r="D3" s="100"/>
      <c r="E3" s="112"/>
      <c r="F3" s="112"/>
      <c r="G3" s="112"/>
      <c r="H3" s="112"/>
    </row>
    <row r="4" spans="1:9" ht="25.5" x14ac:dyDescent="0.2">
      <c r="A4" s="206" t="s">
        <v>109</v>
      </c>
      <c r="B4" s="77"/>
      <c r="C4" s="28"/>
      <c r="D4" s="77"/>
      <c r="E4" s="369"/>
      <c r="F4" s="369"/>
      <c r="G4" s="369"/>
      <c r="H4" s="369"/>
      <c r="I4" s="97"/>
    </row>
    <row r="5" spans="1:9" x14ac:dyDescent="0.2">
      <c r="A5" s="20" t="s">
        <v>332</v>
      </c>
      <c r="B5" s="75"/>
      <c r="C5" s="28"/>
      <c r="D5" s="74"/>
      <c r="E5" s="369"/>
      <c r="F5" s="369"/>
      <c r="G5" s="369"/>
      <c r="H5" s="370">
        <v>-177959.17014705297</v>
      </c>
    </row>
    <row r="6" spans="1:9" x14ac:dyDescent="0.2">
      <c r="A6" s="21" t="s">
        <v>175</v>
      </c>
      <c r="B6" s="74"/>
      <c r="C6" s="28"/>
      <c r="D6" s="74"/>
      <c r="E6" s="369"/>
      <c r="F6" s="369"/>
      <c r="G6" s="369"/>
      <c r="H6" s="371">
        <v>4473996.0399999991</v>
      </c>
    </row>
    <row r="7" spans="1:9" x14ac:dyDescent="0.2">
      <c r="A7" s="113" t="s">
        <v>176</v>
      </c>
      <c r="B7" s="76"/>
      <c r="C7" s="29"/>
      <c r="D7" s="76"/>
      <c r="E7" s="369"/>
      <c r="F7" s="369"/>
      <c r="G7" s="369"/>
      <c r="H7" s="366">
        <v>4473996.0399999991</v>
      </c>
    </row>
    <row r="8" spans="1:9" x14ac:dyDescent="0.2">
      <c r="A8" s="113" t="s">
        <v>177</v>
      </c>
      <c r="B8" s="29"/>
      <c r="C8" s="29"/>
      <c r="D8" s="77"/>
      <c r="E8" s="369"/>
      <c r="F8" s="369"/>
      <c r="G8" s="369"/>
      <c r="H8" s="366">
        <v>4352501.2899999991</v>
      </c>
    </row>
    <row r="9" spans="1:9" x14ac:dyDescent="0.2">
      <c r="A9" s="113" t="s">
        <v>110</v>
      </c>
      <c r="B9" s="74"/>
      <c r="C9" s="28"/>
      <c r="D9" s="74"/>
      <c r="E9" s="101"/>
      <c r="F9" s="101"/>
      <c r="G9" s="101"/>
      <c r="H9" s="367">
        <v>115774</v>
      </c>
    </row>
    <row r="10" spans="1:9" x14ac:dyDescent="0.2">
      <c r="A10" s="113" t="s">
        <v>197</v>
      </c>
      <c r="B10" s="74"/>
      <c r="C10" s="28"/>
      <c r="D10" s="74"/>
      <c r="E10" s="369"/>
      <c r="F10" s="369"/>
      <c r="G10" s="369"/>
      <c r="H10" s="367">
        <v>5720.75</v>
      </c>
    </row>
    <row r="11" spans="1:9" x14ac:dyDescent="0.2">
      <c r="A11" s="21" t="s">
        <v>155</v>
      </c>
      <c r="B11" s="77"/>
      <c r="C11" s="28"/>
      <c r="D11" s="77"/>
      <c r="E11" s="369"/>
      <c r="F11" s="369"/>
      <c r="G11" s="369"/>
      <c r="H11" s="372">
        <v>4908692.2312899996</v>
      </c>
    </row>
    <row r="12" spans="1:9" s="19" customFormat="1" x14ac:dyDescent="0.2">
      <c r="A12" s="113" t="s">
        <v>335</v>
      </c>
      <c r="B12" s="112"/>
      <c r="C12" s="28"/>
      <c r="D12" s="74"/>
      <c r="E12" s="369"/>
      <c r="F12" s="369"/>
      <c r="G12" s="369"/>
      <c r="H12" s="373">
        <v>-612655.36143705342</v>
      </c>
    </row>
    <row r="13" spans="1:9" x14ac:dyDescent="0.2">
      <c r="A13" s="7"/>
      <c r="B13" s="74"/>
      <c r="C13" s="28"/>
      <c r="D13" s="74"/>
      <c r="E13" s="369"/>
      <c r="F13" s="369"/>
      <c r="G13" s="369"/>
      <c r="H13" s="374"/>
    </row>
    <row r="14" spans="1:9" ht="25.5" x14ac:dyDescent="0.2">
      <c r="A14" s="207" t="s">
        <v>111</v>
      </c>
      <c r="B14" s="77"/>
      <c r="C14" s="28"/>
      <c r="D14" s="77"/>
      <c r="E14" s="369"/>
      <c r="F14" s="369"/>
      <c r="G14" s="369"/>
      <c r="H14" s="375"/>
    </row>
    <row r="15" spans="1:9" x14ac:dyDescent="0.2">
      <c r="A15" s="20" t="s">
        <v>333</v>
      </c>
      <c r="B15" s="75"/>
      <c r="C15" s="28"/>
      <c r="D15" s="74"/>
      <c r="E15" s="369"/>
      <c r="F15" s="369"/>
      <c r="G15" s="369"/>
      <c r="H15" s="370">
        <v>-1129834.8701470513</v>
      </c>
    </row>
    <row r="16" spans="1:9" ht="25.5" x14ac:dyDescent="0.2">
      <c r="A16" s="35" t="s">
        <v>178</v>
      </c>
      <c r="B16" s="74"/>
      <c r="C16" s="28"/>
      <c r="D16" s="74"/>
      <c r="E16" s="369"/>
      <c r="F16" s="369"/>
      <c r="G16" s="369"/>
      <c r="H16" s="371">
        <v>4464329.7477159305</v>
      </c>
    </row>
    <row r="17" spans="1:29" x14ac:dyDescent="0.2">
      <c r="A17" s="113" t="s">
        <v>176</v>
      </c>
      <c r="B17" s="74"/>
      <c r="C17" s="28"/>
      <c r="D17" s="74"/>
      <c r="E17" s="369"/>
      <c r="F17" s="369"/>
      <c r="G17" s="369"/>
      <c r="H17" s="372">
        <v>4464329.7477159305</v>
      </c>
    </row>
    <row r="18" spans="1:29" x14ac:dyDescent="0.2">
      <c r="A18" s="113" t="s">
        <v>177</v>
      </c>
      <c r="B18" s="74"/>
      <c r="C18" s="28"/>
      <c r="D18" s="74"/>
      <c r="E18" s="369"/>
      <c r="F18" s="369"/>
      <c r="G18" s="369"/>
      <c r="H18" s="372">
        <v>4344421.18</v>
      </c>
    </row>
    <row r="19" spans="1:29" x14ac:dyDescent="0.2">
      <c r="A19" s="113" t="s">
        <v>110</v>
      </c>
      <c r="B19" s="74"/>
      <c r="C19" s="28"/>
      <c r="D19" s="74"/>
      <c r="E19" s="369"/>
      <c r="F19" s="369"/>
      <c r="G19" s="369"/>
      <c r="H19" s="366">
        <v>113996.3177159304</v>
      </c>
    </row>
    <row r="20" spans="1:29" x14ac:dyDescent="0.2">
      <c r="A20" s="113" t="s">
        <v>197</v>
      </c>
      <c r="B20" s="28"/>
      <c r="C20" s="28"/>
      <c r="D20" s="74"/>
      <c r="E20" s="369"/>
      <c r="F20" s="369"/>
      <c r="G20" s="369"/>
      <c r="H20" s="366">
        <v>5912.25</v>
      </c>
    </row>
    <row r="21" spans="1:29" x14ac:dyDescent="0.2">
      <c r="A21" s="113" t="s">
        <v>315</v>
      </c>
      <c r="B21" s="74"/>
      <c r="C21" s="28"/>
      <c r="D21" s="74"/>
      <c r="E21" s="369"/>
      <c r="F21" s="369"/>
      <c r="G21" s="369"/>
      <c r="H21" s="371">
        <v>3334494.8775688792</v>
      </c>
    </row>
    <row r="22" spans="1:29" x14ac:dyDescent="0.2">
      <c r="A22" s="21" t="s">
        <v>156</v>
      </c>
      <c r="B22" s="77"/>
      <c r="C22" s="28"/>
      <c r="D22" s="77"/>
      <c r="E22" s="369"/>
      <c r="F22" s="369"/>
      <c r="G22" s="369"/>
      <c r="H22" s="372">
        <v>4908692.2312899996</v>
      </c>
    </row>
    <row r="23" spans="1:29" s="19" customFormat="1" ht="13.5" thickBot="1" x14ac:dyDescent="0.25">
      <c r="A23" s="9" t="s">
        <v>376</v>
      </c>
      <c r="B23" s="112"/>
      <c r="C23" s="28"/>
      <c r="D23" s="74"/>
      <c r="E23" s="369"/>
      <c r="F23" s="369"/>
      <c r="G23" s="369"/>
      <c r="H23" s="376">
        <v>-1574197.3537211204</v>
      </c>
    </row>
    <row r="24" spans="1:29" ht="15.75" thickBot="1" x14ac:dyDescent="0.25">
      <c r="A24" s="78" t="s">
        <v>2</v>
      </c>
      <c r="B24" s="52"/>
      <c r="C24" s="486" t="s">
        <v>5</v>
      </c>
      <c r="D24" s="288" t="s">
        <v>4</v>
      </c>
      <c r="E24" s="489">
        <v>7.8</v>
      </c>
      <c r="F24" s="490"/>
      <c r="G24" s="490"/>
      <c r="H24" s="491"/>
    </row>
    <row r="25" spans="1:29" ht="13.5" thickBot="1" x14ac:dyDescent="0.25">
      <c r="A25" s="109"/>
      <c r="B25" s="52" t="s">
        <v>3</v>
      </c>
      <c r="C25" s="487"/>
      <c r="D25" s="288" t="s">
        <v>6</v>
      </c>
      <c r="E25" s="492" t="s">
        <v>82</v>
      </c>
      <c r="F25" s="493"/>
      <c r="G25" s="493"/>
      <c r="H25" s="494"/>
    </row>
    <row r="26" spans="1:29" ht="18.75" thickBot="1" x14ac:dyDescent="0.25">
      <c r="A26" s="86" t="s">
        <v>360</v>
      </c>
      <c r="B26" s="79" t="s">
        <v>7</v>
      </c>
      <c r="C26" s="488"/>
      <c r="D26" s="289" t="s">
        <v>8</v>
      </c>
      <c r="E26" s="504" t="s">
        <v>112</v>
      </c>
      <c r="F26" s="505"/>
      <c r="G26" s="504" t="s">
        <v>113</v>
      </c>
      <c r="H26" s="505"/>
    </row>
    <row r="27" spans="1:29" s="85" customFormat="1" ht="12" thickBot="1" x14ac:dyDescent="0.2">
      <c r="A27" s="73"/>
      <c r="B27" s="80"/>
      <c r="C27" s="36"/>
      <c r="D27" s="250"/>
      <c r="E27" s="41" t="s">
        <v>114</v>
      </c>
      <c r="F27" s="377" t="s">
        <v>316</v>
      </c>
      <c r="G27" s="41" t="s">
        <v>114</v>
      </c>
      <c r="H27" s="377" t="s">
        <v>316</v>
      </c>
      <c r="I27" s="84"/>
      <c r="J27" s="84"/>
      <c r="K27" s="84"/>
    </row>
    <row r="28" spans="1:29" s="3" customFormat="1" ht="41.25" customHeight="1" thickBot="1" x14ac:dyDescent="0.25">
      <c r="A28" s="495" t="s">
        <v>24</v>
      </c>
      <c r="B28" s="496"/>
      <c r="C28" s="496"/>
      <c r="D28" s="497"/>
      <c r="E28" s="208"/>
      <c r="F28" s="209">
        <v>192167.1</v>
      </c>
      <c r="G28" s="208"/>
      <c r="H28" s="209">
        <v>792740.1846700001</v>
      </c>
    </row>
    <row r="29" spans="1:29" s="3" customFormat="1" ht="13.5" thickBot="1" x14ac:dyDescent="0.25">
      <c r="A29" s="114" t="s">
        <v>25</v>
      </c>
      <c r="B29" s="115"/>
      <c r="C29" s="292"/>
      <c r="D29" s="251"/>
      <c r="E29" s="378"/>
      <c r="F29" s="209">
        <v>170.06</v>
      </c>
      <c r="G29" s="208"/>
      <c r="H29" s="209">
        <v>170.05807000000001</v>
      </c>
    </row>
    <row r="30" spans="1:29" s="33" customFormat="1" ht="67.5" customHeight="1" thickBot="1" x14ac:dyDescent="0.25">
      <c r="A30" s="25" t="s">
        <v>26</v>
      </c>
      <c r="B30" s="98" t="s">
        <v>63</v>
      </c>
      <c r="C30" s="50" t="s">
        <v>10</v>
      </c>
      <c r="D30" s="252">
        <v>9.1000000000000004E-3</v>
      </c>
      <c r="E30" s="434">
        <v>18687.7</v>
      </c>
      <c r="F30" s="435">
        <v>170.06</v>
      </c>
      <c r="G30" s="381">
        <v>18687.7</v>
      </c>
      <c r="H30" s="382">
        <v>170.05807000000001</v>
      </c>
    </row>
    <row r="31" spans="1:29" s="12" customFormat="1" ht="13.5" customHeight="1" thickBot="1" x14ac:dyDescent="0.25">
      <c r="A31" s="211" t="s">
        <v>27</v>
      </c>
      <c r="B31" s="212"/>
      <c r="C31" s="294"/>
      <c r="D31" s="251"/>
      <c r="E31" s="208"/>
      <c r="F31" s="209">
        <v>6930.1799999999994</v>
      </c>
      <c r="G31" s="208"/>
      <c r="H31" s="209">
        <v>5952.732</v>
      </c>
    </row>
    <row r="32" spans="1:29" s="3" customFormat="1" ht="13.5" customHeight="1" x14ac:dyDescent="0.2">
      <c r="A32" s="25" t="s">
        <v>28</v>
      </c>
      <c r="B32" s="39" t="s">
        <v>1</v>
      </c>
      <c r="C32" s="31">
        <v>12</v>
      </c>
      <c r="D32" s="255">
        <v>0.21199999999999999</v>
      </c>
      <c r="E32" s="434">
        <v>2351</v>
      </c>
      <c r="F32" s="435">
        <v>5980.94</v>
      </c>
      <c r="G32" s="381">
        <v>2351</v>
      </c>
      <c r="H32" s="382">
        <v>5952.732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51"/>
    </row>
    <row r="33" spans="1:12" s="3" customFormat="1" ht="13.5" customHeight="1" thickBot="1" x14ac:dyDescent="0.25">
      <c r="A33" s="213" t="s">
        <v>221</v>
      </c>
      <c r="B33" s="151"/>
      <c r="C33" s="200" t="s">
        <v>66</v>
      </c>
      <c r="D33" s="253"/>
      <c r="E33" s="383">
        <v>0</v>
      </c>
      <c r="F33" s="385">
        <v>949.24</v>
      </c>
      <c r="G33" s="236"/>
      <c r="H33" s="238">
        <v>0</v>
      </c>
    </row>
    <row r="34" spans="1:12" s="12" customFormat="1" ht="26.25" thickBot="1" x14ac:dyDescent="0.25">
      <c r="A34" s="23" t="s">
        <v>29</v>
      </c>
      <c r="B34" s="41"/>
      <c r="C34" s="224"/>
      <c r="D34" s="251"/>
      <c r="E34" s="208"/>
      <c r="F34" s="209">
        <v>170.06</v>
      </c>
      <c r="G34" s="208"/>
      <c r="H34" s="209">
        <v>0</v>
      </c>
    </row>
    <row r="35" spans="1:12" s="12" customFormat="1" ht="26.25" thickBot="1" x14ac:dyDescent="0.25">
      <c r="A35" s="122" t="s">
        <v>32</v>
      </c>
      <c r="B35" s="123"/>
      <c r="C35" s="295"/>
      <c r="D35" s="257"/>
      <c r="E35" s="208"/>
      <c r="F35" s="209">
        <v>2971.34</v>
      </c>
      <c r="G35" s="208"/>
      <c r="H35" s="209">
        <v>0</v>
      </c>
    </row>
    <row r="36" spans="1:12" s="12" customFormat="1" ht="26.25" thickBot="1" x14ac:dyDescent="0.25">
      <c r="A36" s="23" t="s">
        <v>34</v>
      </c>
      <c r="B36" s="245"/>
      <c r="C36" s="311"/>
      <c r="D36" s="312"/>
      <c r="E36" s="208"/>
      <c r="F36" s="230">
        <v>109378.26000000001</v>
      </c>
      <c r="G36" s="208"/>
      <c r="H36" s="230">
        <v>579975.5584000001</v>
      </c>
    </row>
    <row r="37" spans="1:12" s="3" customFormat="1" ht="23.25" customHeight="1" x14ac:dyDescent="0.2">
      <c r="A37" s="438" t="s">
        <v>11</v>
      </c>
      <c r="B37" s="316" t="s">
        <v>1</v>
      </c>
      <c r="C37" s="317">
        <v>2</v>
      </c>
      <c r="D37" s="318">
        <v>0.77</v>
      </c>
      <c r="E37" s="434">
        <v>2932.8</v>
      </c>
      <c r="F37" s="435">
        <v>4516.51</v>
      </c>
      <c r="G37" s="381">
        <f>E37</f>
        <v>2932.8</v>
      </c>
      <c r="H37" s="382">
        <v>4516.5120000000006</v>
      </c>
    </row>
    <row r="38" spans="1:12" s="3" customFormat="1" ht="22.5" x14ac:dyDescent="0.2">
      <c r="A38" s="471" t="s">
        <v>198</v>
      </c>
      <c r="B38" s="11" t="s">
        <v>1</v>
      </c>
      <c r="C38" s="121">
        <v>4</v>
      </c>
      <c r="D38" s="319">
        <v>9.4E-2</v>
      </c>
      <c r="E38" s="436">
        <v>2932.8</v>
      </c>
      <c r="F38" s="437">
        <v>1102.73</v>
      </c>
      <c r="G38" s="381">
        <f>E38</f>
        <v>2932.8</v>
      </c>
      <c r="H38" s="238">
        <v>551.3664</v>
      </c>
    </row>
    <row r="39" spans="1:12" s="3" customFormat="1" ht="20.25" customHeight="1" x14ac:dyDescent="0.2">
      <c r="A39" s="307" t="s">
        <v>31</v>
      </c>
      <c r="B39" s="92" t="s">
        <v>1</v>
      </c>
      <c r="C39" s="201" t="s">
        <v>67</v>
      </c>
      <c r="D39" s="265"/>
      <c r="E39" s="383">
        <v>0</v>
      </c>
      <c r="F39" s="385">
        <v>103759.02</v>
      </c>
      <c r="G39" s="236"/>
      <c r="H39" s="238">
        <v>574907.68000000005</v>
      </c>
    </row>
    <row r="40" spans="1:12" s="3" customFormat="1" x14ac:dyDescent="0.2">
      <c r="A40" s="308" t="s">
        <v>290</v>
      </c>
      <c r="B40" s="11" t="s">
        <v>1</v>
      </c>
      <c r="C40" s="121">
        <v>1</v>
      </c>
      <c r="D40" s="258" t="s">
        <v>377</v>
      </c>
      <c r="E40" s="383">
        <v>0</v>
      </c>
      <c r="F40" s="385">
        <v>0</v>
      </c>
      <c r="G40" s="384">
        <v>683.69</v>
      </c>
      <c r="H40" s="238">
        <v>559091.08000000007</v>
      </c>
    </row>
    <row r="41" spans="1:12" s="3" customFormat="1" x14ac:dyDescent="0.2">
      <c r="A41" s="309" t="s">
        <v>200</v>
      </c>
      <c r="B41" s="40"/>
      <c r="C41" s="30"/>
      <c r="D41" s="265"/>
      <c r="E41" s="383">
        <v>0</v>
      </c>
      <c r="F41" s="385">
        <v>103759.02</v>
      </c>
      <c r="G41" s="236"/>
      <c r="H41" s="237">
        <v>15816.599999999999</v>
      </c>
      <c r="I41" s="1"/>
      <c r="J41" s="1"/>
      <c r="K41" s="1"/>
      <c r="L41" s="13"/>
    </row>
    <row r="42" spans="1:12" s="3" customFormat="1" x14ac:dyDescent="0.2">
      <c r="A42" s="125" t="s">
        <v>252</v>
      </c>
      <c r="B42" s="40" t="s">
        <v>115</v>
      </c>
      <c r="C42" s="30"/>
      <c r="D42" s="254" t="s">
        <v>377</v>
      </c>
      <c r="E42" s="383">
        <v>0</v>
      </c>
      <c r="F42" s="385">
        <v>0</v>
      </c>
      <c r="G42" s="384">
        <v>2.5</v>
      </c>
      <c r="H42" s="238">
        <v>11440.47</v>
      </c>
    </row>
    <row r="43" spans="1:12" s="3" customFormat="1" ht="13.5" thickBot="1" x14ac:dyDescent="0.25">
      <c r="A43" s="310" t="s">
        <v>366</v>
      </c>
      <c r="B43" s="54" t="s">
        <v>1</v>
      </c>
      <c r="C43" s="89"/>
      <c r="D43" s="321" t="s">
        <v>377</v>
      </c>
      <c r="E43" s="383">
        <v>0</v>
      </c>
      <c r="F43" s="385">
        <v>0</v>
      </c>
      <c r="G43" s="384">
        <v>2.12</v>
      </c>
      <c r="H43" s="238">
        <v>4376.13</v>
      </c>
    </row>
    <row r="44" spans="1:12" s="12" customFormat="1" ht="26.25" thickBot="1" x14ac:dyDescent="0.25">
      <c r="A44" s="122" t="s">
        <v>35</v>
      </c>
      <c r="B44" s="323"/>
      <c r="C44" s="324"/>
      <c r="D44" s="325"/>
      <c r="E44" s="208"/>
      <c r="F44" s="230">
        <v>60224.51</v>
      </c>
      <c r="G44" s="208"/>
      <c r="H44" s="230">
        <v>1517.472</v>
      </c>
    </row>
    <row r="45" spans="1:12" s="34" customFormat="1" ht="45" x14ac:dyDescent="0.2">
      <c r="A45" s="438" t="s">
        <v>36</v>
      </c>
      <c r="B45" s="316" t="s">
        <v>1</v>
      </c>
      <c r="C45" s="317">
        <v>1</v>
      </c>
      <c r="D45" s="318">
        <v>0.52</v>
      </c>
      <c r="E45" s="434">
        <v>1320.6</v>
      </c>
      <c r="F45" s="435">
        <v>686.71</v>
      </c>
      <c r="G45" s="381">
        <v>1320.6</v>
      </c>
      <c r="H45" s="382">
        <v>686.71199999999999</v>
      </c>
    </row>
    <row r="46" spans="1:12" s="3" customFormat="1" x14ac:dyDescent="0.2">
      <c r="A46" s="307" t="s">
        <v>31</v>
      </c>
      <c r="B46" s="11"/>
      <c r="C46" s="121" t="s">
        <v>67</v>
      </c>
      <c r="D46" s="265"/>
      <c r="E46" s="383">
        <v>0</v>
      </c>
      <c r="F46" s="385">
        <v>59537.8</v>
      </c>
      <c r="G46" s="236"/>
      <c r="H46" s="237">
        <v>830.76</v>
      </c>
    </row>
    <row r="47" spans="1:12" s="3" customFormat="1" ht="13.5" thickBot="1" x14ac:dyDescent="0.25">
      <c r="A47" s="472" t="s">
        <v>201</v>
      </c>
      <c r="B47" s="473" t="s">
        <v>122</v>
      </c>
      <c r="C47" s="61"/>
      <c r="D47" s="463">
        <v>276.92</v>
      </c>
      <c r="E47" s="436">
        <v>215</v>
      </c>
      <c r="F47" s="437">
        <v>59537.8</v>
      </c>
      <c r="G47" s="384">
        <v>3</v>
      </c>
      <c r="H47" s="238">
        <v>830.76</v>
      </c>
    </row>
    <row r="48" spans="1:12" s="12" customFormat="1" ht="26.25" thickBot="1" x14ac:dyDescent="0.25">
      <c r="A48" s="465" t="s">
        <v>37</v>
      </c>
      <c r="B48" s="456"/>
      <c r="C48" s="457"/>
      <c r="D48" s="259"/>
      <c r="E48" s="208"/>
      <c r="F48" s="230">
        <v>579.32000000000005</v>
      </c>
      <c r="G48" s="208"/>
      <c r="H48" s="230">
        <v>132980.54869999998</v>
      </c>
    </row>
    <row r="49" spans="1:12" s="3" customFormat="1" ht="67.5" x14ac:dyDescent="0.2">
      <c r="A49" s="25" t="s">
        <v>38</v>
      </c>
      <c r="B49" s="219" t="s">
        <v>64</v>
      </c>
      <c r="C49" s="31" t="s">
        <v>68</v>
      </c>
      <c r="D49" s="464">
        <v>3.1E-2</v>
      </c>
      <c r="E49" s="434">
        <v>18687.7</v>
      </c>
      <c r="F49" s="435">
        <v>579.32000000000005</v>
      </c>
      <c r="G49" s="381">
        <v>18687.7</v>
      </c>
      <c r="H49" s="382">
        <v>579.31870000000004</v>
      </c>
    </row>
    <row r="50" spans="1:12" s="3" customFormat="1" x14ac:dyDescent="0.2">
      <c r="A50" s="132" t="s">
        <v>31</v>
      </c>
      <c r="B50" s="91"/>
      <c r="C50" s="30" t="s">
        <v>67</v>
      </c>
      <c r="D50" s="411"/>
      <c r="E50" s="383">
        <v>0</v>
      </c>
      <c r="F50" s="385">
        <v>0</v>
      </c>
      <c r="G50" s="236"/>
      <c r="H50" s="238">
        <v>132401.22999999998</v>
      </c>
    </row>
    <row r="51" spans="1:12" s="3" customFormat="1" x14ac:dyDescent="0.2">
      <c r="A51" s="135" t="s">
        <v>225</v>
      </c>
      <c r="B51" s="118" t="s">
        <v>0</v>
      </c>
      <c r="C51" s="220">
        <v>1</v>
      </c>
      <c r="D51" s="409">
        <v>20368.57</v>
      </c>
      <c r="E51" s="383">
        <v>0</v>
      </c>
      <c r="F51" s="385">
        <v>0</v>
      </c>
      <c r="G51" s="384">
        <v>4</v>
      </c>
      <c r="H51" s="238">
        <v>132066.10999999999</v>
      </c>
    </row>
    <row r="52" spans="1:12" s="3" customFormat="1" ht="13.5" thickBot="1" x14ac:dyDescent="0.25">
      <c r="A52" s="134" t="s">
        <v>169</v>
      </c>
      <c r="B52" s="118" t="s">
        <v>1</v>
      </c>
      <c r="C52" s="220">
        <v>1</v>
      </c>
      <c r="D52" s="409">
        <v>167.56</v>
      </c>
      <c r="E52" s="383">
        <v>0</v>
      </c>
      <c r="F52" s="385">
        <v>0</v>
      </c>
      <c r="G52" s="384">
        <v>2</v>
      </c>
      <c r="H52" s="238">
        <v>335.12</v>
      </c>
    </row>
    <row r="53" spans="1:12" s="12" customFormat="1" ht="26.25" thickBot="1" x14ac:dyDescent="0.25">
      <c r="A53" s="128" t="s">
        <v>39</v>
      </c>
      <c r="B53" s="123"/>
      <c r="C53" s="295"/>
      <c r="D53" s="257"/>
      <c r="E53" s="208"/>
      <c r="F53" s="230">
        <v>2971.34</v>
      </c>
      <c r="G53" s="208"/>
      <c r="H53" s="230">
        <v>0</v>
      </c>
    </row>
    <row r="54" spans="1:12" s="12" customFormat="1" ht="26.25" thickBot="1" x14ac:dyDescent="0.25">
      <c r="A54" s="130" t="s">
        <v>41</v>
      </c>
      <c r="B54" s="131"/>
      <c r="C54" s="223"/>
      <c r="D54" s="413"/>
      <c r="E54" s="208"/>
      <c r="F54" s="230">
        <v>672.76</v>
      </c>
      <c r="G54" s="208"/>
      <c r="H54" s="230">
        <v>672.75720000000001</v>
      </c>
    </row>
    <row r="55" spans="1:12" s="3" customFormat="1" ht="17.25" thickBot="1" x14ac:dyDescent="0.25">
      <c r="A55" s="104" t="s">
        <v>42</v>
      </c>
      <c r="B55" s="39" t="s">
        <v>64</v>
      </c>
      <c r="C55" s="31"/>
      <c r="D55" s="412">
        <v>3.6000000000000004E-2</v>
      </c>
      <c r="E55" s="434">
        <v>18687.7</v>
      </c>
      <c r="F55" s="435">
        <v>672.76</v>
      </c>
      <c r="G55" s="381">
        <v>18687.7</v>
      </c>
      <c r="H55" s="382">
        <v>672.75720000000001</v>
      </c>
    </row>
    <row r="56" spans="1:12" s="12" customFormat="1" ht="39" thickBot="1" x14ac:dyDescent="0.25">
      <c r="A56" s="23" t="s">
        <v>43</v>
      </c>
      <c r="B56" s="41"/>
      <c r="C56" s="224"/>
      <c r="D56" s="259"/>
      <c r="E56" s="208"/>
      <c r="F56" s="230">
        <v>8099.2699999999995</v>
      </c>
      <c r="G56" s="208"/>
      <c r="H56" s="230">
        <v>71471.05829999999</v>
      </c>
    </row>
    <row r="57" spans="1:12" s="3" customFormat="1" ht="56.25" x14ac:dyDescent="0.2">
      <c r="A57" s="138" t="s">
        <v>44</v>
      </c>
      <c r="B57" s="39" t="s">
        <v>116</v>
      </c>
      <c r="C57" s="31" t="s">
        <v>68</v>
      </c>
      <c r="D57" s="412">
        <v>4.5860000000000003</v>
      </c>
      <c r="E57" s="434">
        <v>171</v>
      </c>
      <c r="F57" s="435">
        <v>1568.41</v>
      </c>
      <c r="G57" s="381">
        <v>162</v>
      </c>
      <c r="H57" s="382">
        <v>742.93200000000002</v>
      </c>
    </row>
    <row r="58" spans="1:12" s="3" customFormat="1" x14ac:dyDescent="0.2">
      <c r="A58" s="139" t="s">
        <v>45</v>
      </c>
      <c r="B58" s="11"/>
      <c r="C58" s="30"/>
      <c r="D58" s="411"/>
      <c r="E58" s="383">
        <v>0</v>
      </c>
      <c r="F58" s="385">
        <v>6530.86</v>
      </c>
      <c r="G58" s="236"/>
      <c r="H58" s="237">
        <v>70728.126299999989</v>
      </c>
    </row>
    <row r="59" spans="1:12" s="3" customFormat="1" x14ac:dyDescent="0.2">
      <c r="A59" s="226" t="s">
        <v>148</v>
      </c>
      <c r="B59" s="227" t="s">
        <v>149</v>
      </c>
      <c r="C59" s="170"/>
      <c r="D59" s="260"/>
      <c r="E59" s="383">
        <v>0</v>
      </c>
      <c r="F59" s="385">
        <v>6530.86</v>
      </c>
      <c r="G59" s="236"/>
      <c r="H59" s="237">
        <v>70728.126299999989</v>
      </c>
      <c r="I59" s="1"/>
      <c r="J59" s="1"/>
      <c r="K59" s="1"/>
      <c r="L59" s="12"/>
    </row>
    <row r="60" spans="1:12" s="3" customFormat="1" x14ac:dyDescent="0.2">
      <c r="A60" s="329" t="s">
        <v>118</v>
      </c>
      <c r="B60" s="43" t="s">
        <v>1</v>
      </c>
      <c r="C60" s="30"/>
      <c r="D60" s="254">
        <v>263.95</v>
      </c>
      <c r="E60" s="383">
        <v>0</v>
      </c>
      <c r="F60" s="385">
        <v>0</v>
      </c>
      <c r="G60" s="384">
        <v>1.86</v>
      </c>
      <c r="H60" s="238">
        <v>490.947</v>
      </c>
    </row>
    <row r="61" spans="1:12" s="3" customFormat="1" x14ac:dyDescent="0.2">
      <c r="A61" s="66" t="s">
        <v>266</v>
      </c>
      <c r="B61" s="43" t="s">
        <v>0</v>
      </c>
      <c r="C61" s="30"/>
      <c r="D61" s="254">
        <v>474.62</v>
      </c>
      <c r="E61" s="383">
        <v>0</v>
      </c>
      <c r="F61" s="385">
        <v>0</v>
      </c>
      <c r="G61" s="384">
        <v>4</v>
      </c>
      <c r="H61" s="238">
        <v>1898.48</v>
      </c>
    </row>
    <row r="62" spans="1:12" s="3" customFormat="1" x14ac:dyDescent="0.2">
      <c r="A62" s="197" t="s">
        <v>195</v>
      </c>
      <c r="B62" s="43" t="s">
        <v>0</v>
      </c>
      <c r="C62" s="30"/>
      <c r="D62" s="254">
        <v>474.62</v>
      </c>
      <c r="E62" s="383">
        <v>0</v>
      </c>
      <c r="F62" s="385">
        <v>0</v>
      </c>
      <c r="G62" s="384">
        <v>3</v>
      </c>
      <c r="H62" s="238">
        <v>1423.8600000000001</v>
      </c>
    </row>
    <row r="63" spans="1:12" s="3" customFormat="1" x14ac:dyDescent="0.2">
      <c r="A63" s="331" t="s">
        <v>120</v>
      </c>
      <c r="B63" s="43" t="s">
        <v>115</v>
      </c>
      <c r="C63" s="30"/>
      <c r="D63" s="254">
        <v>68.95</v>
      </c>
      <c r="E63" s="383">
        <v>0</v>
      </c>
      <c r="F63" s="385">
        <v>0</v>
      </c>
      <c r="G63" s="384">
        <v>62</v>
      </c>
      <c r="H63" s="238">
        <v>4274.8999999999996</v>
      </c>
    </row>
    <row r="64" spans="1:12" s="3" customFormat="1" x14ac:dyDescent="0.2">
      <c r="A64" s="66" t="s">
        <v>117</v>
      </c>
      <c r="B64" s="43" t="s">
        <v>0</v>
      </c>
      <c r="C64" s="30"/>
      <c r="D64" s="254">
        <v>451.79</v>
      </c>
      <c r="E64" s="383">
        <v>0</v>
      </c>
      <c r="F64" s="385">
        <v>0</v>
      </c>
      <c r="G64" s="384">
        <v>8</v>
      </c>
      <c r="H64" s="238">
        <v>3614.32</v>
      </c>
    </row>
    <row r="65" spans="1:8" s="3" customFormat="1" x14ac:dyDescent="0.2">
      <c r="A65" s="66" t="s">
        <v>194</v>
      </c>
      <c r="B65" s="60" t="s">
        <v>1</v>
      </c>
      <c r="C65" s="30"/>
      <c r="D65" s="254">
        <v>103</v>
      </c>
      <c r="E65" s="383">
        <v>0</v>
      </c>
      <c r="F65" s="385">
        <v>0</v>
      </c>
      <c r="G65" s="384">
        <v>16.84</v>
      </c>
      <c r="H65" s="238">
        <v>3145.3751999999999</v>
      </c>
    </row>
    <row r="66" spans="1:8" s="3" customFormat="1" x14ac:dyDescent="0.2">
      <c r="A66" s="66" t="s">
        <v>346</v>
      </c>
      <c r="B66" s="228" t="s">
        <v>0</v>
      </c>
      <c r="C66" s="30"/>
      <c r="D66" s="254">
        <v>1264.3699999999999</v>
      </c>
      <c r="E66" s="383">
        <v>0</v>
      </c>
      <c r="F66" s="385">
        <v>0</v>
      </c>
      <c r="G66" s="384">
        <v>1</v>
      </c>
      <c r="H66" s="238">
        <v>1264.3699999999999</v>
      </c>
    </row>
    <row r="67" spans="1:8" s="3" customFormat="1" x14ac:dyDescent="0.2">
      <c r="A67" s="66" t="s">
        <v>181</v>
      </c>
      <c r="B67" s="60" t="s">
        <v>0</v>
      </c>
      <c r="C67" s="30"/>
      <c r="D67" s="254">
        <v>860</v>
      </c>
      <c r="E67" s="383">
        <v>0</v>
      </c>
      <c r="F67" s="385">
        <v>0</v>
      </c>
      <c r="G67" s="384">
        <v>13</v>
      </c>
      <c r="H67" s="238">
        <v>12927.33</v>
      </c>
    </row>
    <row r="68" spans="1:8" s="3" customFormat="1" x14ac:dyDescent="0.2">
      <c r="A68" s="66" t="s">
        <v>202</v>
      </c>
      <c r="B68" s="43" t="s">
        <v>116</v>
      </c>
      <c r="C68" s="30"/>
      <c r="D68" s="254">
        <v>225.89</v>
      </c>
      <c r="E68" s="383">
        <v>0</v>
      </c>
      <c r="F68" s="385">
        <v>0</v>
      </c>
      <c r="G68" s="384">
        <v>9</v>
      </c>
      <c r="H68" s="238">
        <v>2006.12</v>
      </c>
    </row>
    <row r="69" spans="1:8" s="3" customFormat="1" x14ac:dyDescent="0.2">
      <c r="A69" s="90" t="s">
        <v>320</v>
      </c>
      <c r="B69" s="43"/>
      <c r="C69" s="30"/>
      <c r="D69" s="254">
        <v>1392.98</v>
      </c>
      <c r="E69" s="383">
        <v>0</v>
      </c>
      <c r="F69" s="385">
        <v>0</v>
      </c>
      <c r="G69" s="384">
        <v>16.619999999999997</v>
      </c>
      <c r="H69" s="238">
        <v>23151.327599999997</v>
      </c>
    </row>
    <row r="70" spans="1:8" x14ac:dyDescent="0.2">
      <c r="A70" s="83" t="s">
        <v>321</v>
      </c>
      <c r="B70" s="43" t="s">
        <v>0</v>
      </c>
      <c r="C70" s="30"/>
      <c r="D70" s="254">
        <v>482.79</v>
      </c>
      <c r="E70" s="383">
        <v>0</v>
      </c>
      <c r="F70" s="385">
        <v>0</v>
      </c>
      <c r="G70" s="384">
        <v>2</v>
      </c>
      <c r="H70" s="238">
        <v>965.58</v>
      </c>
    </row>
    <row r="71" spans="1:8" x14ac:dyDescent="0.2">
      <c r="A71" s="83" t="s">
        <v>322</v>
      </c>
      <c r="B71" s="43" t="s">
        <v>0</v>
      </c>
      <c r="C71" s="30"/>
      <c r="D71" s="265">
        <v>68.95</v>
      </c>
      <c r="E71" s="383">
        <v>0</v>
      </c>
      <c r="F71" s="385">
        <v>0</v>
      </c>
      <c r="G71" s="384">
        <v>32</v>
      </c>
      <c r="H71" s="238">
        <v>2206.4</v>
      </c>
    </row>
    <row r="72" spans="1:8" x14ac:dyDescent="0.2">
      <c r="A72" s="90" t="s">
        <v>330</v>
      </c>
      <c r="B72" s="43" t="s">
        <v>0</v>
      </c>
      <c r="C72" s="30"/>
      <c r="D72" s="254">
        <v>498.13</v>
      </c>
      <c r="E72" s="383">
        <v>0</v>
      </c>
      <c r="F72" s="385">
        <v>0</v>
      </c>
      <c r="G72" s="384">
        <v>1</v>
      </c>
      <c r="H72" s="238">
        <v>498.13</v>
      </c>
    </row>
    <row r="73" spans="1:8" x14ac:dyDescent="0.2">
      <c r="A73" s="83" t="s">
        <v>328</v>
      </c>
      <c r="B73" s="43" t="s">
        <v>0</v>
      </c>
      <c r="C73" s="30"/>
      <c r="D73" s="254">
        <v>162.62</v>
      </c>
      <c r="E73" s="383">
        <v>0</v>
      </c>
      <c r="F73" s="385">
        <v>0</v>
      </c>
      <c r="G73" s="384">
        <v>1</v>
      </c>
      <c r="H73" s="238">
        <v>162.62</v>
      </c>
    </row>
    <row r="74" spans="1:8" x14ac:dyDescent="0.2">
      <c r="A74" s="90" t="s">
        <v>341</v>
      </c>
      <c r="B74" s="43" t="s">
        <v>0</v>
      </c>
      <c r="C74" s="30"/>
      <c r="D74" s="265">
        <v>172.26249999999999</v>
      </c>
      <c r="E74" s="383">
        <v>0</v>
      </c>
      <c r="F74" s="385">
        <v>0</v>
      </c>
      <c r="G74" s="384">
        <v>3</v>
      </c>
      <c r="H74" s="238">
        <v>442.5</v>
      </c>
    </row>
    <row r="75" spans="1:8" x14ac:dyDescent="0.2">
      <c r="A75" s="66" t="s">
        <v>364</v>
      </c>
      <c r="B75" s="43" t="s">
        <v>0</v>
      </c>
      <c r="C75" s="30"/>
      <c r="D75" s="254">
        <v>256.89</v>
      </c>
      <c r="E75" s="383">
        <v>0</v>
      </c>
      <c r="F75" s="385">
        <v>0</v>
      </c>
      <c r="G75" s="384">
        <v>2</v>
      </c>
      <c r="H75" s="238">
        <v>513.78</v>
      </c>
    </row>
    <row r="76" spans="1:8" x14ac:dyDescent="0.2">
      <c r="A76" s="83" t="s">
        <v>368</v>
      </c>
      <c r="B76" s="43" t="s">
        <v>0</v>
      </c>
      <c r="C76" s="30"/>
      <c r="D76" s="254">
        <v>1334.42</v>
      </c>
      <c r="E76" s="383">
        <v>0</v>
      </c>
      <c r="F76" s="385">
        <v>0</v>
      </c>
      <c r="G76" s="384">
        <v>1</v>
      </c>
      <c r="H76" s="238">
        <v>1334.42</v>
      </c>
    </row>
    <row r="77" spans="1:8" s="3" customFormat="1" x14ac:dyDescent="0.2">
      <c r="A77" s="333" t="s">
        <v>301</v>
      </c>
      <c r="B77" s="43" t="s">
        <v>116</v>
      </c>
      <c r="C77" s="30"/>
      <c r="D77" s="254">
        <v>280.04000000000002</v>
      </c>
      <c r="E77" s="383">
        <v>0</v>
      </c>
      <c r="F77" s="385">
        <v>0</v>
      </c>
      <c r="G77" s="384">
        <v>3</v>
      </c>
      <c r="H77" s="238">
        <v>840.12000000000012</v>
      </c>
    </row>
    <row r="78" spans="1:8" s="3" customFormat="1" x14ac:dyDescent="0.2">
      <c r="A78" s="333" t="s">
        <v>196</v>
      </c>
      <c r="B78" s="43" t="s">
        <v>0</v>
      </c>
      <c r="C78" s="30"/>
      <c r="D78" s="254">
        <v>123.52</v>
      </c>
      <c r="E78" s="383">
        <v>0</v>
      </c>
      <c r="F78" s="385">
        <v>0</v>
      </c>
      <c r="G78" s="384">
        <v>32</v>
      </c>
      <c r="H78" s="238">
        <v>3952.64</v>
      </c>
    </row>
    <row r="79" spans="1:8" s="3" customFormat="1" x14ac:dyDescent="0.2">
      <c r="A79" s="333" t="s">
        <v>146</v>
      </c>
      <c r="B79" s="43" t="s">
        <v>0</v>
      </c>
      <c r="C79" s="30"/>
      <c r="D79" s="254">
        <v>624.5</v>
      </c>
      <c r="E79" s="383">
        <v>0</v>
      </c>
      <c r="F79" s="385">
        <v>0</v>
      </c>
      <c r="G79" s="384">
        <v>4</v>
      </c>
      <c r="H79" s="238">
        <v>2211.88</v>
      </c>
    </row>
    <row r="80" spans="1:8" s="3" customFormat="1" x14ac:dyDescent="0.2">
      <c r="A80" s="198" t="s">
        <v>220</v>
      </c>
      <c r="B80" s="43" t="s">
        <v>115</v>
      </c>
      <c r="C80" s="30"/>
      <c r="D80" s="254">
        <v>246.59</v>
      </c>
      <c r="E80" s="383">
        <v>0</v>
      </c>
      <c r="F80" s="385">
        <v>0</v>
      </c>
      <c r="G80" s="384">
        <v>2.59</v>
      </c>
      <c r="H80" s="238">
        <v>638.66809999999998</v>
      </c>
    </row>
    <row r="81" spans="1:28" s="3" customFormat="1" x14ac:dyDescent="0.2">
      <c r="A81" s="126" t="s">
        <v>154</v>
      </c>
      <c r="B81" s="43" t="s">
        <v>115</v>
      </c>
      <c r="C81" s="30"/>
      <c r="D81" s="254">
        <v>160.69</v>
      </c>
      <c r="E81" s="383">
        <v>0</v>
      </c>
      <c r="F81" s="385">
        <v>0</v>
      </c>
      <c r="G81" s="384">
        <v>2.4</v>
      </c>
      <c r="H81" s="238">
        <v>385.65600000000001</v>
      </c>
    </row>
    <row r="82" spans="1:28" s="3" customFormat="1" x14ac:dyDescent="0.2">
      <c r="A82" s="198" t="s">
        <v>255</v>
      </c>
      <c r="B82" s="43" t="s">
        <v>0</v>
      </c>
      <c r="C82" s="30"/>
      <c r="D82" s="254">
        <v>223.27</v>
      </c>
      <c r="E82" s="383">
        <v>0</v>
      </c>
      <c r="F82" s="385">
        <v>0</v>
      </c>
      <c r="G82" s="384">
        <v>5</v>
      </c>
      <c r="H82" s="238">
        <v>1116.3500000000001</v>
      </c>
    </row>
    <row r="83" spans="1:28" s="3" customFormat="1" x14ac:dyDescent="0.2">
      <c r="A83" s="198" t="s">
        <v>289</v>
      </c>
      <c r="B83" s="43" t="s">
        <v>0</v>
      </c>
      <c r="C83" s="30"/>
      <c r="D83" s="254">
        <v>73.75</v>
      </c>
      <c r="E83" s="383">
        <v>0</v>
      </c>
      <c r="F83" s="385">
        <v>0</v>
      </c>
      <c r="G83" s="384">
        <v>9</v>
      </c>
      <c r="H83" s="238">
        <v>663.75</v>
      </c>
    </row>
    <row r="84" spans="1:28" s="3" customFormat="1" x14ac:dyDescent="0.2">
      <c r="A84" s="66" t="s">
        <v>343</v>
      </c>
      <c r="B84" s="57" t="s">
        <v>1</v>
      </c>
      <c r="C84" s="30"/>
      <c r="D84" s="254">
        <v>370.68</v>
      </c>
      <c r="E84" s="383">
        <v>0</v>
      </c>
      <c r="F84" s="385">
        <v>0</v>
      </c>
      <c r="G84" s="384">
        <v>0.52</v>
      </c>
      <c r="H84" s="238">
        <v>192.75360000000001</v>
      </c>
    </row>
    <row r="85" spans="1:28" s="3" customFormat="1" x14ac:dyDescent="0.2">
      <c r="A85" s="108" t="s">
        <v>362</v>
      </c>
      <c r="B85" s="57"/>
      <c r="C85" s="30"/>
      <c r="D85" s="254">
        <v>246.59</v>
      </c>
      <c r="E85" s="383">
        <v>0</v>
      </c>
      <c r="F85" s="385">
        <v>0</v>
      </c>
      <c r="G85" s="384">
        <v>1.04</v>
      </c>
      <c r="H85" s="238">
        <v>256.45359999999999</v>
      </c>
    </row>
    <row r="86" spans="1:28" s="3" customFormat="1" ht="13.5" thickBot="1" x14ac:dyDescent="0.25">
      <c r="A86" s="334" t="s">
        <v>369</v>
      </c>
      <c r="B86" s="335" t="s">
        <v>1</v>
      </c>
      <c r="C86" s="61"/>
      <c r="D86" s="336">
        <v>80.319999999999993</v>
      </c>
      <c r="E86" s="383">
        <v>0</v>
      </c>
      <c r="F86" s="385">
        <v>0</v>
      </c>
      <c r="G86" s="384">
        <v>1.86</v>
      </c>
      <c r="H86" s="238">
        <v>149.39519999999999</v>
      </c>
    </row>
    <row r="87" spans="1:28" s="12" customFormat="1" ht="33.75" customHeight="1" thickBot="1" x14ac:dyDescent="0.25">
      <c r="A87" s="498" t="s">
        <v>46</v>
      </c>
      <c r="B87" s="499"/>
      <c r="C87" s="499"/>
      <c r="D87" s="500"/>
      <c r="E87" s="229"/>
      <c r="F87" s="230">
        <v>1633695.03</v>
      </c>
      <c r="G87" s="229"/>
      <c r="H87" s="230">
        <v>1896048.7239999999</v>
      </c>
    </row>
    <row r="88" spans="1:28" s="12" customFormat="1" ht="26.25" thickBot="1" x14ac:dyDescent="0.25">
      <c r="A88" s="337" t="s">
        <v>47</v>
      </c>
      <c r="B88" s="338"/>
      <c r="C88" s="339"/>
      <c r="D88" s="415"/>
      <c r="E88" s="387">
        <v>9</v>
      </c>
      <c r="F88" s="388">
        <v>546332.98</v>
      </c>
      <c r="G88" s="389">
        <v>9</v>
      </c>
      <c r="H88" s="390">
        <v>544559.6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s="12" customFormat="1" ht="26.25" thickBot="1" x14ac:dyDescent="0.25">
      <c r="A89" s="128" t="s">
        <v>157</v>
      </c>
      <c r="B89" s="123"/>
      <c r="C89" s="295"/>
      <c r="D89" s="257"/>
      <c r="E89" s="173">
        <v>0</v>
      </c>
      <c r="F89" s="174">
        <v>36935</v>
      </c>
      <c r="G89" s="208"/>
      <c r="H89" s="230">
        <v>22821.360000000001</v>
      </c>
    </row>
    <row r="90" spans="1:28" s="3" customFormat="1" x14ac:dyDescent="0.2">
      <c r="A90" s="133" t="s">
        <v>158</v>
      </c>
      <c r="B90" s="137" t="s">
        <v>9</v>
      </c>
      <c r="C90" s="107">
        <v>3</v>
      </c>
      <c r="D90" s="409">
        <v>37.21</v>
      </c>
      <c r="E90" s="434">
        <v>316</v>
      </c>
      <c r="F90" s="435">
        <v>35270.339999999997</v>
      </c>
      <c r="G90" s="381">
        <v>322</v>
      </c>
      <c r="H90" s="382">
        <v>11758.41</v>
      </c>
    </row>
    <row r="91" spans="1:28" s="3" customFormat="1" x14ac:dyDescent="0.2">
      <c r="A91" s="143" t="s">
        <v>45</v>
      </c>
      <c r="B91" s="137"/>
      <c r="C91" s="144"/>
      <c r="D91" s="411"/>
      <c r="E91" s="383">
        <v>0</v>
      </c>
      <c r="F91" s="385">
        <v>1664.66</v>
      </c>
      <c r="G91" s="236"/>
      <c r="H91" s="237">
        <v>11062.95</v>
      </c>
    </row>
    <row r="92" spans="1:28" s="3" customFormat="1" ht="13.5" thickBot="1" x14ac:dyDescent="0.25">
      <c r="A92" s="135" t="s">
        <v>48</v>
      </c>
      <c r="B92" s="137" t="s">
        <v>222</v>
      </c>
      <c r="C92" s="107">
        <v>1</v>
      </c>
      <c r="D92" s="409">
        <v>61.65</v>
      </c>
      <c r="E92" s="436">
        <v>27</v>
      </c>
      <c r="F92" s="437">
        <v>1664.66</v>
      </c>
      <c r="G92" s="384">
        <v>183</v>
      </c>
      <c r="H92" s="238">
        <v>11062.95</v>
      </c>
    </row>
    <row r="93" spans="1:28" s="12" customFormat="1" ht="39" thickBot="1" x14ac:dyDescent="0.25">
      <c r="A93" s="23" t="s">
        <v>52</v>
      </c>
      <c r="B93" s="56"/>
      <c r="C93" s="297"/>
      <c r="D93" s="263"/>
      <c r="E93" s="398"/>
      <c r="F93" s="399">
        <v>232722.57</v>
      </c>
      <c r="G93" s="398"/>
      <c r="H93" s="399">
        <v>452651.05000000005</v>
      </c>
    </row>
    <row r="94" spans="1:28" s="3" customFormat="1" ht="35.25" customHeight="1" x14ac:dyDescent="0.2">
      <c r="A94" s="147" t="s">
        <v>53</v>
      </c>
      <c r="B94" s="39"/>
      <c r="C94" s="44"/>
      <c r="D94" s="253"/>
      <c r="E94" s="379">
        <v>0</v>
      </c>
      <c r="F94" s="380">
        <v>44778.239999999998</v>
      </c>
      <c r="G94" s="400"/>
      <c r="H94" s="382">
        <v>38407.79</v>
      </c>
    </row>
    <row r="95" spans="1:28" s="3" customFormat="1" x14ac:dyDescent="0.2">
      <c r="A95" s="70" t="s">
        <v>14</v>
      </c>
      <c r="B95" s="11" t="s">
        <v>1</v>
      </c>
      <c r="C95" s="141">
        <v>1</v>
      </c>
      <c r="D95" s="264">
        <v>1.24</v>
      </c>
      <c r="E95" s="436">
        <v>18204.099999999999</v>
      </c>
      <c r="F95" s="437">
        <v>22573.08</v>
      </c>
      <c r="G95" s="384">
        <v>13120</v>
      </c>
      <c r="H95" s="238">
        <v>16268.8</v>
      </c>
    </row>
    <row r="96" spans="1:28" s="3" customFormat="1" x14ac:dyDescent="0.2">
      <c r="A96" s="71" t="s">
        <v>15</v>
      </c>
      <c r="B96" s="59" t="s">
        <v>1</v>
      </c>
      <c r="C96" s="107">
        <v>12</v>
      </c>
      <c r="D96" s="264">
        <v>0.51</v>
      </c>
      <c r="E96" s="436">
        <v>2351</v>
      </c>
      <c r="F96" s="437">
        <v>14388.12</v>
      </c>
      <c r="G96" s="384">
        <v>2351</v>
      </c>
      <c r="H96" s="238">
        <v>14364.61</v>
      </c>
    </row>
    <row r="97" spans="1:8" s="3" customFormat="1" x14ac:dyDescent="0.2">
      <c r="A97" s="72" t="s">
        <v>16</v>
      </c>
      <c r="B97" s="59" t="s">
        <v>17</v>
      </c>
      <c r="C97" s="107">
        <v>12</v>
      </c>
      <c r="D97" s="264">
        <v>72.38</v>
      </c>
      <c r="E97" s="436">
        <v>9</v>
      </c>
      <c r="F97" s="437">
        <v>7817.04</v>
      </c>
      <c r="G97" s="384">
        <v>9</v>
      </c>
      <c r="H97" s="238">
        <v>7774.3799999999992</v>
      </c>
    </row>
    <row r="98" spans="1:8" s="3" customFormat="1" x14ac:dyDescent="0.2">
      <c r="A98" s="232" t="s">
        <v>45</v>
      </c>
      <c r="B98" s="233"/>
      <c r="C98" s="144"/>
      <c r="D98" s="253"/>
      <c r="E98" s="383">
        <v>0</v>
      </c>
      <c r="F98" s="385">
        <v>75500.490000000005</v>
      </c>
      <c r="G98" s="234"/>
      <c r="H98" s="235">
        <v>158241.65</v>
      </c>
    </row>
    <row r="99" spans="1:8" s="3" customFormat="1" x14ac:dyDescent="0.2">
      <c r="A99" s="443" t="s">
        <v>317</v>
      </c>
      <c r="B99" s="441"/>
      <c r="C99" s="141"/>
      <c r="D99" s="417"/>
      <c r="E99" s="383"/>
      <c r="F99" s="385"/>
      <c r="G99" s="236"/>
      <c r="H99" s="237">
        <f>H100+H101+H102</f>
        <v>416.94</v>
      </c>
    </row>
    <row r="100" spans="1:8" s="3" customFormat="1" x14ac:dyDescent="0.2">
      <c r="A100" s="442" t="s">
        <v>271</v>
      </c>
      <c r="B100" s="137" t="s">
        <v>0</v>
      </c>
      <c r="C100" s="141">
        <v>1</v>
      </c>
      <c r="D100" s="418">
        <v>69.62</v>
      </c>
      <c r="E100" s="383"/>
      <c r="F100" s="385"/>
      <c r="G100" s="384">
        <v>4</v>
      </c>
      <c r="H100" s="238">
        <v>278.48</v>
      </c>
    </row>
    <row r="101" spans="1:8" s="3" customFormat="1" x14ac:dyDescent="0.2">
      <c r="A101" s="102" t="s">
        <v>272</v>
      </c>
      <c r="B101" s="137" t="s">
        <v>0</v>
      </c>
      <c r="C101" s="141">
        <v>1</v>
      </c>
      <c r="D101" s="418">
        <v>77.900000000000006</v>
      </c>
      <c r="E101" s="383"/>
      <c r="F101" s="385"/>
      <c r="G101" s="384">
        <v>1</v>
      </c>
      <c r="H101" s="238">
        <v>77.900000000000006</v>
      </c>
    </row>
    <row r="102" spans="1:8" s="3" customFormat="1" x14ac:dyDescent="0.2">
      <c r="A102" s="102" t="s">
        <v>273</v>
      </c>
      <c r="B102" s="137" t="s">
        <v>0</v>
      </c>
      <c r="C102" s="141">
        <v>1</v>
      </c>
      <c r="D102" s="418">
        <v>60.56</v>
      </c>
      <c r="E102" s="383"/>
      <c r="F102" s="385"/>
      <c r="G102" s="384">
        <v>1</v>
      </c>
      <c r="H102" s="238">
        <v>60.56</v>
      </c>
    </row>
    <row r="103" spans="1:8" s="3" customFormat="1" x14ac:dyDescent="0.2">
      <c r="A103" s="149" t="s">
        <v>172</v>
      </c>
      <c r="B103" s="57"/>
      <c r="C103" s="45"/>
      <c r="D103" s="417">
        <v>0.28000000000000003</v>
      </c>
      <c r="E103" s="383">
        <v>18687.7</v>
      </c>
      <c r="F103" s="385">
        <v>75500.490000000005</v>
      </c>
      <c r="G103" s="236"/>
      <c r="H103" s="237">
        <v>157824.70500000002</v>
      </c>
    </row>
    <row r="104" spans="1:8" s="3" customFormat="1" x14ac:dyDescent="0.2">
      <c r="A104" s="340" t="s">
        <v>205</v>
      </c>
      <c r="B104" s="43" t="s">
        <v>122</v>
      </c>
      <c r="C104" s="30">
        <v>1</v>
      </c>
      <c r="D104" s="265">
        <v>1200.97</v>
      </c>
      <c r="E104" s="383">
        <v>0</v>
      </c>
      <c r="F104" s="385">
        <v>0</v>
      </c>
      <c r="G104" s="384">
        <v>0.5</v>
      </c>
      <c r="H104" s="238">
        <v>600.48500000000001</v>
      </c>
    </row>
    <row r="105" spans="1:8" s="3" customFormat="1" x14ac:dyDescent="0.2">
      <c r="A105" s="340" t="s">
        <v>314</v>
      </c>
      <c r="B105" s="46" t="s">
        <v>122</v>
      </c>
      <c r="C105" s="87"/>
      <c r="D105" s="254">
        <v>1324.86</v>
      </c>
      <c r="E105" s="383">
        <v>0</v>
      </c>
      <c r="F105" s="385">
        <v>0</v>
      </c>
      <c r="G105" s="384">
        <v>6</v>
      </c>
      <c r="H105" s="238">
        <v>7205.82</v>
      </c>
    </row>
    <row r="106" spans="1:8" s="3" customFormat="1" x14ac:dyDescent="0.2">
      <c r="A106" s="340" t="s">
        <v>212</v>
      </c>
      <c r="B106" s="46" t="s">
        <v>122</v>
      </c>
      <c r="C106" s="87">
        <v>1</v>
      </c>
      <c r="D106" s="254">
        <v>1676.1</v>
      </c>
      <c r="E106" s="383">
        <v>0</v>
      </c>
      <c r="F106" s="385">
        <v>0</v>
      </c>
      <c r="G106" s="384">
        <v>3</v>
      </c>
      <c r="H106" s="238">
        <v>3974.58</v>
      </c>
    </row>
    <row r="107" spans="1:8" s="3" customFormat="1" x14ac:dyDescent="0.2">
      <c r="A107" s="340" t="s">
        <v>213</v>
      </c>
      <c r="B107" s="46" t="s">
        <v>122</v>
      </c>
      <c r="C107" s="87">
        <v>1</v>
      </c>
      <c r="D107" s="254">
        <v>2224.7199999999998</v>
      </c>
      <c r="E107" s="383">
        <v>0</v>
      </c>
      <c r="F107" s="385">
        <v>0</v>
      </c>
      <c r="G107" s="384">
        <v>1</v>
      </c>
      <c r="H107" s="238">
        <v>1552</v>
      </c>
    </row>
    <row r="108" spans="1:8" s="3" customFormat="1" x14ac:dyDescent="0.2">
      <c r="A108" s="429" t="s">
        <v>184</v>
      </c>
      <c r="B108" s="62" t="s">
        <v>0</v>
      </c>
      <c r="C108" s="30">
        <v>1</v>
      </c>
      <c r="D108" s="266">
        <v>756.38</v>
      </c>
      <c r="E108" s="383">
        <v>0</v>
      </c>
      <c r="F108" s="385">
        <v>0</v>
      </c>
      <c r="G108" s="384">
        <v>5</v>
      </c>
      <c r="H108" s="238">
        <v>2800.38</v>
      </c>
    </row>
    <row r="109" spans="1:8" s="3" customFormat="1" x14ac:dyDescent="0.2">
      <c r="A109" s="429" t="s">
        <v>186</v>
      </c>
      <c r="B109" s="62" t="s">
        <v>0</v>
      </c>
      <c r="C109" s="30">
        <v>1</v>
      </c>
      <c r="D109" s="266">
        <v>1728.09</v>
      </c>
      <c r="E109" s="383">
        <v>0</v>
      </c>
      <c r="F109" s="385">
        <v>0</v>
      </c>
      <c r="G109" s="384">
        <v>3</v>
      </c>
      <c r="H109" s="238">
        <v>5184.2699999999995</v>
      </c>
    </row>
    <row r="110" spans="1:8" s="3" customFormat="1" x14ac:dyDescent="0.2">
      <c r="A110" s="58" t="s">
        <v>218</v>
      </c>
      <c r="B110" s="57" t="s">
        <v>236</v>
      </c>
      <c r="C110" s="30">
        <v>1</v>
      </c>
      <c r="D110" s="254">
        <v>1262.8</v>
      </c>
      <c r="E110" s="383">
        <v>0</v>
      </c>
      <c r="F110" s="385">
        <v>0</v>
      </c>
      <c r="G110" s="384">
        <v>4</v>
      </c>
      <c r="H110" s="238">
        <v>5051.2</v>
      </c>
    </row>
    <row r="111" spans="1:8" s="3" customFormat="1" x14ac:dyDescent="0.2">
      <c r="A111" s="58" t="s">
        <v>219</v>
      </c>
      <c r="B111" s="57" t="s">
        <v>236</v>
      </c>
      <c r="C111" s="30">
        <v>1</v>
      </c>
      <c r="D111" s="254">
        <v>1030.51</v>
      </c>
      <c r="E111" s="383">
        <v>0</v>
      </c>
      <c r="F111" s="385">
        <v>0</v>
      </c>
      <c r="G111" s="384">
        <v>7</v>
      </c>
      <c r="H111" s="238">
        <v>7213.57</v>
      </c>
    </row>
    <row r="112" spans="1:8" s="3" customFormat="1" x14ac:dyDescent="0.2">
      <c r="A112" s="431" t="s">
        <v>303</v>
      </c>
      <c r="B112" s="27" t="s">
        <v>0</v>
      </c>
      <c r="C112" s="30"/>
      <c r="D112" s="268">
        <v>288.20999999999998</v>
      </c>
      <c r="E112" s="383">
        <v>0</v>
      </c>
      <c r="F112" s="385">
        <v>0</v>
      </c>
      <c r="G112" s="384">
        <v>3</v>
      </c>
      <c r="H112" s="238">
        <v>864.62999999999988</v>
      </c>
    </row>
    <row r="113" spans="1:28" s="3" customFormat="1" x14ac:dyDescent="0.2">
      <c r="A113" s="431" t="s">
        <v>304</v>
      </c>
      <c r="B113" s="27" t="s">
        <v>0</v>
      </c>
      <c r="C113" s="30"/>
      <c r="D113" s="268">
        <v>353.21</v>
      </c>
      <c r="E113" s="383">
        <v>0</v>
      </c>
      <c r="F113" s="385">
        <v>0</v>
      </c>
      <c r="G113" s="384">
        <v>2</v>
      </c>
      <c r="H113" s="238">
        <v>706.42</v>
      </c>
    </row>
    <row r="114" spans="1:28" s="3" customFormat="1" x14ac:dyDescent="0.2">
      <c r="A114" s="428" t="s">
        <v>189</v>
      </c>
      <c r="B114" s="62" t="s">
        <v>0</v>
      </c>
      <c r="C114" s="30">
        <v>1</v>
      </c>
      <c r="D114" s="267">
        <v>1509.82</v>
      </c>
      <c r="E114" s="383">
        <v>0</v>
      </c>
      <c r="F114" s="385">
        <v>0</v>
      </c>
      <c r="G114" s="384">
        <v>3</v>
      </c>
      <c r="H114" s="238">
        <v>4529.46</v>
      </c>
    </row>
    <row r="115" spans="1:28" s="16" customFormat="1" x14ac:dyDescent="0.2">
      <c r="A115" s="347" t="s">
        <v>193</v>
      </c>
      <c r="B115" s="55" t="s">
        <v>0</v>
      </c>
      <c r="C115" s="45">
        <v>1</v>
      </c>
      <c r="D115" s="265">
        <v>1769.7</v>
      </c>
      <c r="E115" s="383">
        <v>0</v>
      </c>
      <c r="F115" s="385">
        <v>0</v>
      </c>
      <c r="G115" s="384">
        <v>1</v>
      </c>
      <c r="H115" s="238">
        <v>1769.7</v>
      </c>
    </row>
    <row r="116" spans="1:28" s="16" customFormat="1" x14ac:dyDescent="0.2">
      <c r="A116" s="346" t="s">
        <v>251</v>
      </c>
      <c r="B116" s="55" t="s">
        <v>115</v>
      </c>
      <c r="C116" s="45"/>
      <c r="D116" s="254">
        <v>183.3</v>
      </c>
      <c r="E116" s="383">
        <v>0</v>
      </c>
      <c r="F116" s="385">
        <v>0</v>
      </c>
      <c r="G116" s="384">
        <v>466.13</v>
      </c>
      <c r="H116" s="238">
        <v>84148.620000000024</v>
      </c>
    </row>
    <row r="117" spans="1:28" s="16" customFormat="1" x14ac:dyDescent="0.2">
      <c r="A117" s="347" t="s">
        <v>124</v>
      </c>
      <c r="B117" s="103" t="s">
        <v>0</v>
      </c>
      <c r="C117" s="45"/>
      <c r="D117" s="254">
        <v>719.12</v>
      </c>
      <c r="E117" s="383">
        <v>0</v>
      </c>
      <c r="F117" s="385">
        <v>0</v>
      </c>
      <c r="G117" s="384">
        <v>1</v>
      </c>
      <c r="H117" s="238">
        <v>719.12</v>
      </c>
    </row>
    <row r="118" spans="1:28" s="16" customFormat="1" x14ac:dyDescent="0.2">
      <c r="A118" s="347" t="s">
        <v>127</v>
      </c>
      <c r="B118" s="103" t="s">
        <v>0</v>
      </c>
      <c r="C118" s="45"/>
      <c r="D118" s="254">
        <v>87.98</v>
      </c>
      <c r="E118" s="383">
        <v>0</v>
      </c>
      <c r="F118" s="385">
        <v>0</v>
      </c>
      <c r="G118" s="384">
        <v>3</v>
      </c>
      <c r="H118" s="238">
        <v>263.94</v>
      </c>
    </row>
    <row r="119" spans="1:28" s="16" customFormat="1" x14ac:dyDescent="0.2">
      <c r="A119" s="350" t="s">
        <v>356</v>
      </c>
      <c r="B119" s="43" t="s">
        <v>115</v>
      </c>
      <c r="C119" s="45"/>
      <c r="D119" s="254">
        <v>195.21</v>
      </c>
      <c r="E119" s="383">
        <v>0</v>
      </c>
      <c r="F119" s="385">
        <v>0</v>
      </c>
      <c r="G119" s="384">
        <v>4</v>
      </c>
      <c r="H119" s="238">
        <v>780.84</v>
      </c>
    </row>
    <row r="120" spans="1:28" s="16" customFormat="1" x14ac:dyDescent="0.2">
      <c r="A120" s="350" t="s">
        <v>357</v>
      </c>
      <c r="B120" s="43" t="s">
        <v>115</v>
      </c>
      <c r="C120" s="45"/>
      <c r="D120" s="254">
        <v>335.83</v>
      </c>
      <c r="E120" s="383">
        <v>0</v>
      </c>
      <c r="F120" s="385">
        <v>0</v>
      </c>
      <c r="G120" s="384">
        <v>10</v>
      </c>
      <c r="H120" s="238">
        <v>3287.47</v>
      </c>
    </row>
    <row r="121" spans="1:28" s="16" customFormat="1" x14ac:dyDescent="0.2">
      <c r="A121" s="218" t="s">
        <v>134</v>
      </c>
      <c r="B121" s="43" t="s">
        <v>116</v>
      </c>
      <c r="C121" s="45"/>
      <c r="D121" s="254">
        <v>798.97</v>
      </c>
      <c r="E121" s="383">
        <v>0</v>
      </c>
      <c r="F121" s="385">
        <v>0</v>
      </c>
      <c r="G121" s="384">
        <v>30</v>
      </c>
      <c r="H121" s="238">
        <v>23506.5</v>
      </c>
    </row>
    <row r="122" spans="1:28" s="16" customFormat="1" x14ac:dyDescent="0.2">
      <c r="A122" s="331" t="s">
        <v>135</v>
      </c>
      <c r="B122" s="43" t="s">
        <v>116</v>
      </c>
      <c r="C122" s="45"/>
      <c r="D122" s="254">
        <v>366.57</v>
      </c>
      <c r="E122" s="383">
        <v>0</v>
      </c>
      <c r="F122" s="385">
        <v>0</v>
      </c>
      <c r="G122" s="384">
        <v>10</v>
      </c>
      <c r="H122" s="238">
        <v>3665.7</v>
      </c>
    </row>
    <row r="123" spans="1:28" s="16" customFormat="1" ht="36" x14ac:dyDescent="0.2">
      <c r="A123" s="104" t="s">
        <v>54</v>
      </c>
      <c r="B123" s="150" t="s">
        <v>17</v>
      </c>
      <c r="C123" s="170">
        <v>24</v>
      </c>
      <c r="D123" s="411">
        <v>62.24</v>
      </c>
      <c r="E123" s="383">
        <v>9</v>
      </c>
      <c r="F123" s="385">
        <v>13443.84</v>
      </c>
      <c r="G123" s="384">
        <v>9</v>
      </c>
      <c r="H123" s="237">
        <v>12737.16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s="16" customFormat="1" x14ac:dyDescent="0.2">
      <c r="A124" s="351" t="s">
        <v>173</v>
      </c>
      <c r="B124" s="11" t="s">
        <v>17</v>
      </c>
      <c r="C124" s="45"/>
      <c r="D124" s="411">
        <v>11000</v>
      </c>
      <c r="E124" s="383">
        <v>9</v>
      </c>
      <c r="F124" s="385">
        <v>99000</v>
      </c>
      <c r="G124" s="236"/>
      <c r="H124" s="235">
        <v>243264.46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s="16" customFormat="1" x14ac:dyDescent="0.2">
      <c r="A125" s="352" t="s">
        <v>296</v>
      </c>
      <c r="B125" s="47" t="s">
        <v>1</v>
      </c>
      <c r="C125" s="45"/>
      <c r="D125" s="254">
        <v>436.53</v>
      </c>
      <c r="E125" s="383">
        <v>0</v>
      </c>
      <c r="F125" s="385">
        <v>0</v>
      </c>
      <c r="G125" s="384">
        <v>30</v>
      </c>
      <c r="H125" s="238">
        <v>13095.9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s="16" customFormat="1" x14ac:dyDescent="0.2">
      <c r="A126" s="352" t="s">
        <v>174</v>
      </c>
      <c r="B126" s="47" t="s">
        <v>116</v>
      </c>
      <c r="C126" s="45"/>
      <c r="D126" s="254">
        <v>1232.6199999999999</v>
      </c>
      <c r="E126" s="383">
        <v>0</v>
      </c>
      <c r="F126" s="385">
        <v>0</v>
      </c>
      <c r="G126" s="384">
        <v>18</v>
      </c>
      <c r="H126" s="238">
        <v>22187.159999999996</v>
      </c>
    </row>
    <row r="127" spans="1:28" s="16" customFormat="1" x14ac:dyDescent="0.2">
      <c r="A127" s="352" t="s">
        <v>358</v>
      </c>
      <c r="B127" s="43" t="s">
        <v>116</v>
      </c>
      <c r="C127" s="45"/>
      <c r="D127" s="254">
        <v>1131.42</v>
      </c>
      <c r="E127" s="383">
        <v>0</v>
      </c>
      <c r="F127" s="385">
        <v>0</v>
      </c>
      <c r="G127" s="384">
        <v>14</v>
      </c>
      <c r="H127" s="238">
        <v>15583.62</v>
      </c>
    </row>
    <row r="128" spans="1:28" s="3" customFormat="1" x14ac:dyDescent="0.2">
      <c r="A128" s="353" t="s">
        <v>123</v>
      </c>
      <c r="B128" s="47" t="s">
        <v>116</v>
      </c>
      <c r="C128" s="45"/>
      <c r="D128" s="254">
        <v>79.400000000000006</v>
      </c>
      <c r="E128" s="383">
        <v>0</v>
      </c>
      <c r="F128" s="385">
        <v>0</v>
      </c>
      <c r="G128" s="384">
        <v>88</v>
      </c>
      <c r="H128" s="238">
        <v>6987.2000000000007</v>
      </c>
    </row>
    <row r="129" spans="1:8" s="3" customFormat="1" x14ac:dyDescent="0.2">
      <c r="A129" s="354" t="s">
        <v>216</v>
      </c>
      <c r="B129" s="11" t="s">
        <v>0</v>
      </c>
      <c r="C129" s="30">
        <v>1</v>
      </c>
      <c r="D129" s="265">
        <v>773.27</v>
      </c>
      <c r="E129" s="383">
        <v>0</v>
      </c>
      <c r="F129" s="385">
        <v>0</v>
      </c>
      <c r="G129" s="384">
        <v>20</v>
      </c>
      <c r="H129" s="238">
        <v>15465.4</v>
      </c>
    </row>
    <row r="130" spans="1:8" s="3" customFormat="1" x14ac:dyDescent="0.2">
      <c r="A130" s="355" t="s">
        <v>204</v>
      </c>
      <c r="B130" s="201" t="s">
        <v>1</v>
      </c>
      <c r="C130" s="121">
        <v>1</v>
      </c>
      <c r="D130" s="419">
        <v>4926.87</v>
      </c>
      <c r="E130" s="383">
        <v>0</v>
      </c>
      <c r="F130" s="385">
        <v>0</v>
      </c>
      <c r="G130" s="384">
        <v>10.5</v>
      </c>
      <c r="H130" s="238">
        <v>48480.525000000001</v>
      </c>
    </row>
    <row r="131" spans="1:8" s="3" customFormat="1" x14ac:dyDescent="0.2">
      <c r="A131" s="330" t="s">
        <v>206</v>
      </c>
      <c r="B131" s="96" t="s">
        <v>122</v>
      </c>
      <c r="C131" s="298">
        <v>1</v>
      </c>
      <c r="D131" s="254">
        <v>1045.5</v>
      </c>
      <c r="E131" s="383">
        <v>0</v>
      </c>
      <c r="F131" s="385">
        <v>0</v>
      </c>
      <c r="G131" s="384">
        <v>0.3</v>
      </c>
      <c r="H131" s="238">
        <v>313.64999999999998</v>
      </c>
    </row>
    <row r="132" spans="1:8" s="3" customFormat="1" x14ac:dyDescent="0.2">
      <c r="A132" s="429" t="s">
        <v>184</v>
      </c>
      <c r="B132" s="62" t="s">
        <v>0</v>
      </c>
      <c r="C132" s="30">
        <v>1</v>
      </c>
      <c r="D132" s="266">
        <v>756.38</v>
      </c>
      <c r="E132" s="383">
        <v>0</v>
      </c>
      <c r="F132" s="385">
        <v>0</v>
      </c>
      <c r="G132" s="384">
        <v>74</v>
      </c>
      <c r="H132" s="238">
        <v>55972.119999999995</v>
      </c>
    </row>
    <row r="133" spans="1:8" s="3" customFormat="1" x14ac:dyDescent="0.2">
      <c r="A133" s="429" t="s">
        <v>186</v>
      </c>
      <c r="B133" s="62" t="s">
        <v>0</v>
      </c>
      <c r="C133" s="30">
        <v>1</v>
      </c>
      <c r="D133" s="266">
        <v>1728.09</v>
      </c>
      <c r="E133" s="383">
        <v>0</v>
      </c>
      <c r="F133" s="385">
        <v>0</v>
      </c>
      <c r="G133" s="384">
        <v>2</v>
      </c>
      <c r="H133" s="238">
        <v>3456.18</v>
      </c>
    </row>
    <row r="134" spans="1:8" s="3" customFormat="1" x14ac:dyDescent="0.2">
      <c r="A134" s="429" t="s">
        <v>187</v>
      </c>
      <c r="B134" s="62" t="s">
        <v>0</v>
      </c>
      <c r="C134" s="30">
        <v>1</v>
      </c>
      <c r="D134" s="267">
        <v>2345.67</v>
      </c>
      <c r="E134" s="383">
        <v>0</v>
      </c>
      <c r="F134" s="385">
        <v>0</v>
      </c>
      <c r="G134" s="384">
        <v>8</v>
      </c>
      <c r="H134" s="238">
        <v>18765.36</v>
      </c>
    </row>
    <row r="135" spans="1:8" s="3" customFormat="1" x14ac:dyDescent="0.2">
      <c r="A135" s="354" t="s">
        <v>189</v>
      </c>
      <c r="B135" s="11" t="s">
        <v>0</v>
      </c>
      <c r="C135" s="30">
        <v>1</v>
      </c>
      <c r="D135" s="265">
        <v>1509.82</v>
      </c>
      <c r="E135" s="383">
        <v>0</v>
      </c>
      <c r="F135" s="385">
        <v>0</v>
      </c>
      <c r="G135" s="384">
        <v>2</v>
      </c>
      <c r="H135" s="238">
        <v>3019.64</v>
      </c>
    </row>
    <row r="136" spans="1:8" s="3" customFormat="1" x14ac:dyDescent="0.2">
      <c r="A136" s="430" t="s">
        <v>190</v>
      </c>
      <c r="B136" s="11" t="s">
        <v>0</v>
      </c>
      <c r="C136" s="30">
        <v>1</v>
      </c>
      <c r="D136" s="269">
        <v>1685.16</v>
      </c>
      <c r="E136" s="383">
        <v>0</v>
      </c>
      <c r="F136" s="385">
        <v>0</v>
      </c>
      <c r="G136" s="384">
        <v>3</v>
      </c>
      <c r="H136" s="238">
        <v>5055.4800000000005</v>
      </c>
    </row>
    <row r="137" spans="1:8" s="3" customFormat="1" x14ac:dyDescent="0.2">
      <c r="A137" s="352" t="s">
        <v>347</v>
      </c>
      <c r="B137" s="60" t="s">
        <v>116</v>
      </c>
      <c r="C137" s="45"/>
      <c r="D137" s="265">
        <v>2997.79</v>
      </c>
      <c r="E137" s="383">
        <v>0</v>
      </c>
      <c r="F137" s="385">
        <v>0</v>
      </c>
      <c r="G137" s="384">
        <v>3</v>
      </c>
      <c r="H137" s="238">
        <v>8993.369999999999</v>
      </c>
    </row>
    <row r="138" spans="1:8" s="3" customFormat="1" x14ac:dyDescent="0.2">
      <c r="A138" s="350" t="s">
        <v>127</v>
      </c>
      <c r="B138" s="40" t="s">
        <v>0</v>
      </c>
      <c r="C138" s="45"/>
      <c r="D138" s="254">
        <v>87.98</v>
      </c>
      <c r="E138" s="383">
        <v>0</v>
      </c>
      <c r="F138" s="385">
        <v>0</v>
      </c>
      <c r="G138" s="384">
        <v>1</v>
      </c>
      <c r="H138" s="238">
        <v>87.98</v>
      </c>
    </row>
    <row r="139" spans="1:8" s="3" customFormat="1" x14ac:dyDescent="0.2">
      <c r="A139" s="350" t="s">
        <v>128</v>
      </c>
      <c r="B139" s="40" t="s">
        <v>0</v>
      </c>
      <c r="C139" s="45"/>
      <c r="D139" s="254">
        <v>119.04</v>
      </c>
      <c r="E139" s="383">
        <v>0</v>
      </c>
      <c r="F139" s="385">
        <v>0</v>
      </c>
      <c r="G139" s="384">
        <v>1</v>
      </c>
      <c r="H139" s="238">
        <v>119.04</v>
      </c>
    </row>
    <row r="140" spans="1:8" s="3" customFormat="1" x14ac:dyDescent="0.2">
      <c r="A140" s="431" t="s">
        <v>132</v>
      </c>
      <c r="B140" s="55" t="s">
        <v>116</v>
      </c>
      <c r="C140" s="45"/>
      <c r="D140" s="254">
        <v>65.760000000000005</v>
      </c>
      <c r="E140" s="383">
        <v>0</v>
      </c>
      <c r="F140" s="385">
        <v>0</v>
      </c>
      <c r="G140" s="384">
        <v>34</v>
      </c>
      <c r="H140" s="238">
        <v>2235.84</v>
      </c>
    </row>
    <row r="141" spans="1:8" s="3" customFormat="1" x14ac:dyDescent="0.2">
      <c r="A141" s="218" t="s">
        <v>133</v>
      </c>
      <c r="B141" s="43" t="s">
        <v>116</v>
      </c>
      <c r="C141" s="45"/>
      <c r="D141" s="254">
        <v>124.92</v>
      </c>
      <c r="E141" s="383">
        <v>0</v>
      </c>
      <c r="F141" s="385">
        <v>0</v>
      </c>
      <c r="G141" s="384">
        <v>15</v>
      </c>
      <c r="H141" s="238">
        <v>1873.8000000000002</v>
      </c>
    </row>
    <row r="142" spans="1:8" s="3" customFormat="1" ht="13.5" thickBot="1" x14ac:dyDescent="0.25">
      <c r="A142" s="218" t="s">
        <v>134</v>
      </c>
      <c r="B142" s="43" t="s">
        <v>116</v>
      </c>
      <c r="C142" s="45"/>
      <c r="D142" s="254">
        <v>798.97</v>
      </c>
      <c r="E142" s="383">
        <v>0</v>
      </c>
      <c r="F142" s="385">
        <v>0</v>
      </c>
      <c r="G142" s="384">
        <v>27</v>
      </c>
      <c r="H142" s="238">
        <v>21572.19</v>
      </c>
    </row>
    <row r="143" spans="1:8" s="3" customFormat="1" ht="39" thickBot="1" x14ac:dyDescent="0.25">
      <c r="A143" s="88" t="s">
        <v>161</v>
      </c>
      <c r="B143" s="41"/>
      <c r="C143" s="224"/>
      <c r="D143" s="270"/>
      <c r="E143" s="208"/>
      <c r="F143" s="230">
        <v>266437.27999999997</v>
      </c>
      <c r="G143" s="208"/>
      <c r="H143" s="230">
        <v>266437.27999999997</v>
      </c>
    </row>
    <row r="144" spans="1:8" s="17" customFormat="1" ht="16.5" customHeight="1" x14ac:dyDescent="0.2">
      <c r="A144" s="104" t="s">
        <v>279</v>
      </c>
      <c r="B144" s="153" t="s">
        <v>222</v>
      </c>
      <c r="C144" s="154">
        <v>1</v>
      </c>
      <c r="D144" s="271">
        <v>20.38</v>
      </c>
      <c r="E144" s="434">
        <v>8732</v>
      </c>
      <c r="F144" s="435">
        <v>177958.16</v>
      </c>
      <c r="G144" s="381">
        <v>8732</v>
      </c>
      <c r="H144" s="382">
        <v>177958.16</v>
      </c>
    </row>
    <row r="145" spans="1:8" s="17" customFormat="1" x14ac:dyDescent="0.2">
      <c r="A145" s="66" t="s">
        <v>55</v>
      </c>
      <c r="B145" s="157" t="s">
        <v>17</v>
      </c>
      <c r="C145" s="141">
        <v>1</v>
      </c>
      <c r="D145" s="418">
        <v>868.52</v>
      </c>
      <c r="E145" s="436">
        <v>9</v>
      </c>
      <c r="F145" s="437">
        <v>7816.68</v>
      </c>
      <c r="G145" s="384">
        <v>9</v>
      </c>
      <c r="H145" s="238">
        <v>7816.68</v>
      </c>
    </row>
    <row r="146" spans="1:8" s="17" customFormat="1" x14ac:dyDescent="0.2">
      <c r="A146" s="58" t="s">
        <v>281</v>
      </c>
      <c r="B146" s="157" t="s">
        <v>17</v>
      </c>
      <c r="C146" s="141">
        <v>1</v>
      </c>
      <c r="D146" s="273">
        <v>434.26</v>
      </c>
      <c r="E146" s="436">
        <v>9</v>
      </c>
      <c r="F146" s="437">
        <v>3908.34</v>
      </c>
      <c r="G146" s="384">
        <v>9</v>
      </c>
      <c r="H146" s="238">
        <v>3908.34</v>
      </c>
    </row>
    <row r="147" spans="1:8" s="3" customFormat="1" x14ac:dyDescent="0.2">
      <c r="A147" s="66" t="s">
        <v>282</v>
      </c>
      <c r="B147" s="157" t="s">
        <v>17</v>
      </c>
      <c r="C147" s="141">
        <v>1</v>
      </c>
      <c r="D147" s="273">
        <v>434.26</v>
      </c>
      <c r="E147" s="436">
        <v>9</v>
      </c>
      <c r="F147" s="437">
        <v>3908.34</v>
      </c>
      <c r="G147" s="384">
        <v>9</v>
      </c>
      <c r="H147" s="238">
        <v>3908.34</v>
      </c>
    </row>
    <row r="148" spans="1:8" s="12" customFormat="1" ht="24.75" thickBot="1" x14ac:dyDescent="0.25">
      <c r="A148" s="58" t="s">
        <v>56</v>
      </c>
      <c r="B148" s="156" t="s">
        <v>65</v>
      </c>
      <c r="C148" s="107">
        <v>1</v>
      </c>
      <c r="D148" s="274">
        <v>0.96</v>
      </c>
      <c r="E148" s="436">
        <v>75881</v>
      </c>
      <c r="F148" s="437">
        <v>72845.759999999995</v>
      </c>
      <c r="G148" s="384">
        <v>75881</v>
      </c>
      <c r="H148" s="238">
        <v>72845.759999999995</v>
      </c>
    </row>
    <row r="149" spans="1:8" s="16" customFormat="1" ht="26.25" thickBot="1" x14ac:dyDescent="0.25">
      <c r="A149" s="160" t="s">
        <v>238</v>
      </c>
      <c r="B149" s="69"/>
      <c r="C149" s="224"/>
      <c r="D149" s="251"/>
      <c r="E149" s="239"/>
      <c r="F149" s="230">
        <v>80628.599999999991</v>
      </c>
      <c r="G149" s="239"/>
      <c r="H149" s="230">
        <v>114309.02</v>
      </c>
    </row>
    <row r="150" spans="1:8" s="16" customFormat="1" ht="17.25" customHeight="1" x14ac:dyDescent="0.2">
      <c r="A150" s="104" t="s">
        <v>159</v>
      </c>
      <c r="B150" s="161" t="s">
        <v>237</v>
      </c>
      <c r="C150" s="162">
        <v>12</v>
      </c>
      <c r="D150" s="264">
        <v>700</v>
      </c>
      <c r="E150" s="434">
        <v>9</v>
      </c>
      <c r="F150" s="435">
        <v>76918.679999999993</v>
      </c>
      <c r="G150" s="381">
        <v>9</v>
      </c>
      <c r="H150" s="382">
        <v>74520</v>
      </c>
    </row>
    <row r="151" spans="1:8" s="16" customFormat="1" x14ac:dyDescent="0.2">
      <c r="A151" s="104" t="s">
        <v>160</v>
      </c>
      <c r="B151" s="163" t="s">
        <v>237</v>
      </c>
      <c r="C151" s="141">
        <v>12</v>
      </c>
      <c r="D151" s="264">
        <v>154.58000000000001</v>
      </c>
      <c r="E151" s="436">
        <v>2</v>
      </c>
      <c r="F151" s="437">
        <v>3709.92</v>
      </c>
      <c r="G151" s="381">
        <v>2</v>
      </c>
      <c r="H151" s="238">
        <v>3690.94</v>
      </c>
    </row>
    <row r="152" spans="1:8" s="16" customFormat="1" x14ac:dyDescent="0.2">
      <c r="A152" s="104" t="s">
        <v>323</v>
      </c>
      <c r="B152" s="158" t="s">
        <v>237</v>
      </c>
      <c r="C152" s="164">
        <v>12</v>
      </c>
      <c r="D152" s="253">
        <v>64.06</v>
      </c>
      <c r="E152" s="383">
        <v>0</v>
      </c>
      <c r="F152" s="385">
        <v>0</v>
      </c>
      <c r="G152" s="381">
        <v>8</v>
      </c>
      <c r="H152" s="238">
        <v>6118.08</v>
      </c>
    </row>
    <row r="153" spans="1:8" s="3" customFormat="1" ht="13.5" thickBot="1" x14ac:dyDescent="0.25">
      <c r="A153" s="58" t="s">
        <v>283</v>
      </c>
      <c r="B153" s="158" t="s">
        <v>0</v>
      </c>
      <c r="C153" s="30"/>
      <c r="D153" s="261" t="s">
        <v>377</v>
      </c>
      <c r="E153" s="383">
        <v>0</v>
      </c>
      <c r="F153" s="385">
        <v>0</v>
      </c>
      <c r="G153" s="384">
        <v>6</v>
      </c>
      <c r="H153" s="238">
        <v>29980</v>
      </c>
    </row>
    <row r="154" spans="1:8" s="12" customFormat="1" ht="26.25" thickBot="1" x14ac:dyDescent="0.25">
      <c r="A154" s="165" t="s">
        <v>239</v>
      </c>
      <c r="B154" s="41"/>
      <c r="C154" s="224"/>
      <c r="D154" s="251"/>
      <c r="E154" s="208"/>
      <c r="F154" s="230">
        <v>50746.96</v>
      </c>
      <c r="G154" s="208"/>
      <c r="H154" s="230">
        <v>84357.989999999991</v>
      </c>
    </row>
    <row r="155" spans="1:8" s="12" customFormat="1" ht="23.25" customHeight="1" x14ac:dyDescent="0.2">
      <c r="A155" s="166" t="s">
        <v>57</v>
      </c>
      <c r="B155" s="167"/>
      <c r="C155" s="141"/>
      <c r="D155" s="275"/>
      <c r="E155" s="383">
        <v>0</v>
      </c>
      <c r="F155" s="385">
        <v>20846.64</v>
      </c>
      <c r="G155" s="236"/>
      <c r="H155" s="238">
        <v>20730.769999999997</v>
      </c>
    </row>
    <row r="156" spans="1:8" s="12" customFormat="1" x14ac:dyDescent="0.2">
      <c r="A156" s="168" t="s">
        <v>18</v>
      </c>
      <c r="B156" s="167" t="s">
        <v>71</v>
      </c>
      <c r="C156" s="141">
        <v>12</v>
      </c>
      <c r="D156" s="276">
        <v>13.03</v>
      </c>
      <c r="E156" s="436">
        <v>81</v>
      </c>
      <c r="F156" s="437">
        <v>12665.16</v>
      </c>
      <c r="G156" s="384">
        <v>81</v>
      </c>
      <c r="H156" s="238">
        <v>12596.309999999998</v>
      </c>
    </row>
    <row r="157" spans="1:8" s="12" customFormat="1" x14ac:dyDescent="0.2">
      <c r="A157" s="168" t="s">
        <v>19</v>
      </c>
      <c r="B157" s="167" t="s">
        <v>1</v>
      </c>
      <c r="C157" s="141">
        <v>12</v>
      </c>
      <c r="D157" s="276">
        <v>0.28999999999999998</v>
      </c>
      <c r="E157" s="436">
        <v>2351</v>
      </c>
      <c r="F157" s="437">
        <v>8181.48</v>
      </c>
      <c r="G157" s="384">
        <v>2351</v>
      </c>
      <c r="H157" s="238">
        <v>8134.46</v>
      </c>
    </row>
    <row r="158" spans="1:8" s="12" customFormat="1" ht="36" x14ac:dyDescent="0.2">
      <c r="A158" s="358" t="s">
        <v>240</v>
      </c>
      <c r="B158" s="167"/>
      <c r="C158" s="141" t="s">
        <v>241</v>
      </c>
      <c r="D158" s="275"/>
      <c r="E158" s="383">
        <v>0</v>
      </c>
      <c r="F158" s="385">
        <v>29900.32</v>
      </c>
      <c r="G158" s="236"/>
      <c r="H158" s="237">
        <v>63627.219999999994</v>
      </c>
    </row>
    <row r="159" spans="1:8" s="12" customFormat="1" x14ac:dyDescent="0.2">
      <c r="A159" s="108" t="s">
        <v>136</v>
      </c>
      <c r="B159" s="62" t="s">
        <v>0</v>
      </c>
      <c r="C159" s="30"/>
      <c r="D159" s="254">
        <v>2778.34</v>
      </c>
      <c r="E159" s="383">
        <v>0</v>
      </c>
      <c r="F159" s="385">
        <v>0</v>
      </c>
      <c r="G159" s="384">
        <v>3</v>
      </c>
      <c r="H159" s="238">
        <v>8335.02</v>
      </c>
    </row>
    <row r="160" spans="1:8" s="12" customFormat="1" x14ac:dyDescent="0.2">
      <c r="A160" s="197" t="s">
        <v>297</v>
      </c>
      <c r="B160" s="40" t="s">
        <v>116</v>
      </c>
      <c r="C160" s="30"/>
      <c r="D160" s="254">
        <v>58.26</v>
      </c>
      <c r="E160" s="383">
        <v>0</v>
      </c>
      <c r="F160" s="385">
        <v>0</v>
      </c>
      <c r="G160" s="384">
        <v>405</v>
      </c>
      <c r="H160" s="238">
        <v>23595.3</v>
      </c>
    </row>
    <row r="161" spans="1:8" s="12" customFormat="1" x14ac:dyDescent="0.2">
      <c r="A161" s="340" t="s">
        <v>137</v>
      </c>
      <c r="B161" s="40" t="s">
        <v>0</v>
      </c>
      <c r="C161" s="30"/>
      <c r="D161" s="254">
        <v>27.69</v>
      </c>
      <c r="E161" s="383">
        <v>0</v>
      </c>
      <c r="F161" s="385">
        <v>0</v>
      </c>
      <c r="G161" s="384">
        <v>162</v>
      </c>
      <c r="H161" s="238">
        <v>4485.7800000000007</v>
      </c>
    </row>
    <row r="162" spans="1:8" s="12" customFormat="1" x14ac:dyDescent="0.2">
      <c r="A162" s="340" t="s">
        <v>138</v>
      </c>
      <c r="B162" s="40" t="s">
        <v>116</v>
      </c>
      <c r="C162" s="30"/>
      <c r="D162" s="254">
        <v>3335</v>
      </c>
      <c r="E162" s="383">
        <v>0</v>
      </c>
      <c r="F162" s="385">
        <v>0</v>
      </c>
      <c r="G162" s="384">
        <v>4</v>
      </c>
      <c r="H162" s="238">
        <v>13340</v>
      </c>
    </row>
    <row r="163" spans="1:8" s="12" customFormat="1" x14ac:dyDescent="0.2">
      <c r="A163" s="340" t="s">
        <v>139</v>
      </c>
      <c r="B163" s="40" t="s">
        <v>116</v>
      </c>
      <c r="C163" s="30"/>
      <c r="D163" s="254">
        <v>847.34</v>
      </c>
      <c r="E163" s="383">
        <v>0</v>
      </c>
      <c r="F163" s="385">
        <v>0</v>
      </c>
      <c r="G163" s="384">
        <v>3</v>
      </c>
      <c r="H163" s="238">
        <v>2542.02</v>
      </c>
    </row>
    <row r="164" spans="1:8" s="12" customFormat="1" x14ac:dyDescent="0.2">
      <c r="A164" s="340" t="s">
        <v>141</v>
      </c>
      <c r="B164" s="40" t="s">
        <v>116</v>
      </c>
      <c r="C164" s="30"/>
      <c r="D164" s="254">
        <v>218.27</v>
      </c>
      <c r="E164" s="383">
        <v>0</v>
      </c>
      <c r="F164" s="385">
        <v>0</v>
      </c>
      <c r="G164" s="384">
        <v>2</v>
      </c>
      <c r="H164" s="238">
        <v>436.54</v>
      </c>
    </row>
    <row r="165" spans="1:8" s="12" customFormat="1" x14ac:dyDescent="0.2">
      <c r="A165" s="197" t="s">
        <v>142</v>
      </c>
      <c r="B165" s="43" t="s">
        <v>140</v>
      </c>
      <c r="C165" s="30"/>
      <c r="D165" s="254">
        <v>521</v>
      </c>
      <c r="E165" s="383">
        <v>0</v>
      </c>
      <c r="F165" s="385">
        <v>0</v>
      </c>
      <c r="G165" s="384">
        <v>1</v>
      </c>
      <c r="H165" s="238">
        <v>1018.12</v>
      </c>
    </row>
    <row r="166" spans="1:8" s="12" customFormat="1" x14ac:dyDescent="0.2">
      <c r="A166" s="340" t="s">
        <v>143</v>
      </c>
      <c r="B166" s="40" t="s">
        <v>116</v>
      </c>
      <c r="C166" s="30"/>
      <c r="D166" s="254">
        <v>170</v>
      </c>
      <c r="E166" s="383">
        <v>0</v>
      </c>
      <c r="F166" s="385">
        <v>0</v>
      </c>
      <c r="G166" s="384">
        <v>4</v>
      </c>
      <c r="H166" s="238">
        <v>857.52</v>
      </c>
    </row>
    <row r="167" spans="1:8" s="12" customFormat="1" x14ac:dyDescent="0.2">
      <c r="A167" s="330" t="s">
        <v>144</v>
      </c>
      <c r="B167" s="40" t="s">
        <v>116</v>
      </c>
      <c r="C167" s="30"/>
      <c r="D167" s="254">
        <v>1170.07</v>
      </c>
      <c r="E167" s="383">
        <v>0</v>
      </c>
      <c r="F167" s="385">
        <v>0</v>
      </c>
      <c r="G167" s="384">
        <v>1</v>
      </c>
      <c r="H167" s="238">
        <v>1299.96</v>
      </c>
    </row>
    <row r="168" spans="1:8" s="12" customFormat="1" x14ac:dyDescent="0.2">
      <c r="A168" s="330" t="s">
        <v>145</v>
      </c>
      <c r="B168" s="40" t="s">
        <v>116</v>
      </c>
      <c r="C168" s="30"/>
      <c r="D168" s="254">
        <v>153.97999999999999</v>
      </c>
      <c r="E168" s="383">
        <v>0</v>
      </c>
      <c r="F168" s="385">
        <v>0</v>
      </c>
      <c r="G168" s="384">
        <v>13</v>
      </c>
      <c r="H168" s="238">
        <v>1826.8799999999999</v>
      </c>
    </row>
    <row r="169" spans="1:8" s="12" customFormat="1" x14ac:dyDescent="0.2">
      <c r="A169" s="359" t="s">
        <v>352</v>
      </c>
      <c r="B169" s="40" t="s">
        <v>116</v>
      </c>
      <c r="C169" s="30"/>
      <c r="D169" s="254">
        <v>47.04</v>
      </c>
      <c r="E169" s="383">
        <v>0</v>
      </c>
      <c r="F169" s="385">
        <v>0</v>
      </c>
      <c r="G169" s="384">
        <v>111</v>
      </c>
      <c r="H169" s="238">
        <v>5254.08</v>
      </c>
    </row>
    <row r="170" spans="1:8" s="12" customFormat="1" ht="13.5" thickBot="1" x14ac:dyDescent="0.25">
      <c r="A170" s="197" t="s">
        <v>292</v>
      </c>
      <c r="B170" s="40" t="s">
        <v>0</v>
      </c>
      <c r="C170" s="30"/>
      <c r="D170" s="254">
        <v>608.47</v>
      </c>
      <c r="E170" s="383">
        <v>0</v>
      </c>
      <c r="F170" s="385">
        <v>0</v>
      </c>
      <c r="G170" s="384">
        <v>1</v>
      </c>
      <c r="H170" s="238">
        <v>636</v>
      </c>
    </row>
    <row r="171" spans="1:8" s="3" customFormat="1" ht="26.25" thickBot="1" x14ac:dyDescent="0.25">
      <c r="A171" s="165" t="s">
        <v>242</v>
      </c>
      <c r="B171" s="169"/>
      <c r="C171" s="299"/>
      <c r="D171" s="277"/>
      <c r="E171" s="173">
        <v>0</v>
      </c>
      <c r="F171" s="174">
        <v>25217.200000000001</v>
      </c>
      <c r="G171" s="208"/>
      <c r="H171" s="230">
        <v>20845</v>
      </c>
    </row>
    <row r="172" spans="1:8" s="3" customFormat="1" ht="24.75" thickBot="1" x14ac:dyDescent="0.25">
      <c r="A172" s="133" t="s">
        <v>58</v>
      </c>
      <c r="B172" s="150" t="s">
        <v>64</v>
      </c>
      <c r="C172" s="170">
        <v>1</v>
      </c>
      <c r="D172" s="253"/>
      <c r="E172" s="434">
        <v>18687.7</v>
      </c>
      <c r="F172" s="435">
        <v>25217.200000000001</v>
      </c>
      <c r="G172" s="381">
        <v>18387.7</v>
      </c>
      <c r="H172" s="382">
        <v>20845</v>
      </c>
    </row>
    <row r="173" spans="1:8" s="12" customFormat="1" ht="26.25" customHeight="1" thickBot="1" x14ac:dyDescent="0.25">
      <c r="A173" s="171" t="s">
        <v>243</v>
      </c>
      <c r="B173" s="172"/>
      <c r="C173" s="300"/>
      <c r="D173" s="278"/>
      <c r="E173" s="173">
        <v>9</v>
      </c>
      <c r="F173" s="174">
        <v>394674.44</v>
      </c>
      <c r="G173" s="208">
        <v>9</v>
      </c>
      <c r="H173" s="230">
        <v>390067.424</v>
      </c>
    </row>
    <row r="174" spans="1:8" s="12" customFormat="1" ht="36" x14ac:dyDescent="0.2">
      <c r="A174" s="175" t="s">
        <v>22</v>
      </c>
      <c r="B174" s="176" t="s">
        <v>0</v>
      </c>
      <c r="C174" s="154">
        <v>12</v>
      </c>
      <c r="D174" s="420">
        <v>3436.68</v>
      </c>
      <c r="E174" s="434">
        <v>9</v>
      </c>
      <c r="F174" s="435">
        <v>371161.33</v>
      </c>
      <c r="G174" s="381">
        <v>9</v>
      </c>
      <c r="H174" s="382">
        <v>369153.72</v>
      </c>
    </row>
    <row r="175" spans="1:8" s="3" customFormat="1" x14ac:dyDescent="0.2">
      <c r="A175" s="360" t="s">
        <v>21</v>
      </c>
      <c r="B175" s="177" t="s">
        <v>0</v>
      </c>
      <c r="C175" s="107">
        <v>12</v>
      </c>
      <c r="D175" s="275">
        <v>9.7040000000000006</v>
      </c>
      <c r="E175" s="436">
        <v>9</v>
      </c>
      <c r="F175" s="437">
        <v>3078</v>
      </c>
      <c r="G175" s="381">
        <v>9</v>
      </c>
      <c r="H175" s="382">
        <v>1047.924</v>
      </c>
    </row>
    <row r="176" spans="1:8" s="3" customFormat="1" ht="24.75" thickBot="1" x14ac:dyDescent="0.25">
      <c r="A176" s="361" t="s">
        <v>59</v>
      </c>
      <c r="B176" s="178" t="s">
        <v>0</v>
      </c>
      <c r="C176" s="159">
        <v>1</v>
      </c>
      <c r="D176" s="421">
        <v>2270.5700000000002</v>
      </c>
      <c r="E176" s="436">
        <v>9</v>
      </c>
      <c r="F176" s="437">
        <v>20435.11</v>
      </c>
      <c r="G176" s="384">
        <v>9</v>
      </c>
      <c r="H176" s="238">
        <v>19865.78</v>
      </c>
    </row>
    <row r="177" spans="1:28" s="3" customFormat="1" ht="19.5" customHeight="1" thickBot="1" x14ac:dyDescent="0.25">
      <c r="A177" s="501" t="s">
        <v>60</v>
      </c>
      <c r="B177" s="502"/>
      <c r="C177" s="502"/>
      <c r="D177" s="503"/>
      <c r="E177" s="208"/>
      <c r="F177" s="230">
        <v>1123418.24</v>
      </c>
      <c r="G177" s="208"/>
      <c r="H177" s="230">
        <v>1120432.3071199998</v>
      </c>
    </row>
    <row r="178" spans="1:28" s="3" customFormat="1" ht="26.25" thickBot="1" x14ac:dyDescent="0.25">
      <c r="A178" s="179" t="s">
        <v>244</v>
      </c>
      <c r="B178" s="105"/>
      <c r="C178" s="183"/>
      <c r="D178" s="279"/>
      <c r="E178" s="173">
        <v>2277.3000000000002</v>
      </c>
      <c r="F178" s="174">
        <v>446549.21</v>
      </c>
      <c r="G178" s="208">
        <v>2277.3000000000002</v>
      </c>
      <c r="H178" s="230">
        <v>445028.89179999992</v>
      </c>
    </row>
    <row r="179" spans="1:28" s="3" customFormat="1" ht="24" x14ac:dyDescent="0.2">
      <c r="A179" s="362" t="s">
        <v>163</v>
      </c>
      <c r="B179" s="64" t="s">
        <v>64</v>
      </c>
      <c r="C179" s="301" t="s">
        <v>260</v>
      </c>
      <c r="D179" s="270" t="s">
        <v>245</v>
      </c>
      <c r="E179" s="434">
        <v>18687.7</v>
      </c>
      <c r="F179" s="435">
        <v>425020.98000000004</v>
      </c>
      <c r="G179" s="381">
        <v>18687.7</v>
      </c>
      <c r="H179" s="382">
        <v>423837.03999999992</v>
      </c>
    </row>
    <row r="180" spans="1:28" s="3" customFormat="1" ht="24.75" thickBot="1" x14ac:dyDescent="0.25">
      <c r="A180" s="180" t="s">
        <v>256</v>
      </c>
      <c r="B180" s="11" t="s">
        <v>64</v>
      </c>
      <c r="C180" s="195">
        <v>12</v>
      </c>
      <c r="D180" s="319">
        <v>9.6000000000000002E-2</v>
      </c>
      <c r="E180" s="436">
        <v>18687.7</v>
      </c>
      <c r="F180" s="437">
        <v>21528.23</v>
      </c>
      <c r="G180" s="381">
        <v>18687.7</v>
      </c>
      <c r="H180" s="238">
        <v>21191.8518</v>
      </c>
    </row>
    <row r="181" spans="1:28" s="12" customFormat="1" ht="51.75" thickBot="1" x14ac:dyDescent="0.25">
      <c r="A181" s="181" t="s">
        <v>246</v>
      </c>
      <c r="B181" s="63" t="s">
        <v>64</v>
      </c>
      <c r="C181" s="290" t="s">
        <v>70</v>
      </c>
      <c r="D181" s="251" t="s">
        <v>245</v>
      </c>
      <c r="E181" s="173">
        <v>9332</v>
      </c>
      <c r="F181" s="174">
        <v>519051.4</v>
      </c>
      <c r="G181" s="239">
        <v>9332</v>
      </c>
      <c r="H181" s="230">
        <v>515593.67999999993</v>
      </c>
    </row>
    <row r="182" spans="1:28" s="12" customFormat="1" ht="64.5" thickBot="1" x14ac:dyDescent="0.25">
      <c r="A182" s="182" t="s">
        <v>247</v>
      </c>
      <c r="B182" s="240" t="s">
        <v>64</v>
      </c>
      <c r="C182" s="302">
        <v>1</v>
      </c>
      <c r="D182" s="422">
        <v>3.4666666666666665E-3</v>
      </c>
      <c r="E182" s="173">
        <v>18687.7</v>
      </c>
      <c r="F182" s="174">
        <v>840.95</v>
      </c>
      <c r="G182" s="239">
        <v>18687.7</v>
      </c>
      <c r="H182" s="230">
        <v>777.40832</v>
      </c>
    </row>
    <row r="183" spans="1:28" s="12" customFormat="1" ht="39.75" customHeight="1" thickBot="1" x14ac:dyDescent="0.25">
      <c r="A183" s="165" t="s">
        <v>248</v>
      </c>
      <c r="B183" s="241" t="s">
        <v>64</v>
      </c>
      <c r="C183" s="303">
        <v>12</v>
      </c>
      <c r="D183" s="280">
        <v>0.77</v>
      </c>
      <c r="E183" s="173">
        <v>18687.7</v>
      </c>
      <c r="F183" s="174">
        <v>156976.68</v>
      </c>
      <c r="G183" s="239">
        <v>18687.7</v>
      </c>
      <c r="H183" s="230">
        <v>159032.32699999999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s="3" customFormat="1" ht="15.75" thickBot="1" x14ac:dyDescent="0.25">
      <c r="A184" s="189" t="s">
        <v>62</v>
      </c>
      <c r="B184" s="190"/>
      <c r="C184" s="191"/>
      <c r="D184" s="423"/>
      <c r="E184" s="173">
        <v>18687.7</v>
      </c>
      <c r="F184" s="174">
        <v>1089866.6599999999</v>
      </c>
      <c r="G184" s="208">
        <v>18687.7</v>
      </c>
      <c r="H184" s="230">
        <v>1073608.3655000001</v>
      </c>
    </row>
    <row r="185" spans="1:28" s="3" customFormat="1" ht="18" thickBot="1" x14ac:dyDescent="0.25">
      <c r="A185" s="106" t="s">
        <v>249</v>
      </c>
      <c r="B185" s="137" t="s">
        <v>64</v>
      </c>
      <c r="C185" s="107">
        <v>12</v>
      </c>
      <c r="D185" s="424">
        <v>4.8600000000000003</v>
      </c>
      <c r="E185" s="436">
        <v>18687.7</v>
      </c>
      <c r="F185" s="437">
        <v>1089866.6640000001</v>
      </c>
      <c r="G185" s="384">
        <v>18687.7</v>
      </c>
      <c r="H185" s="238">
        <v>1073608.3655000001</v>
      </c>
    </row>
    <row r="186" spans="1:28" s="3" customFormat="1" ht="15.75" thickBot="1" x14ac:dyDescent="0.25">
      <c r="A186" s="111" t="s">
        <v>179</v>
      </c>
      <c r="B186" s="65"/>
      <c r="C186" s="48"/>
      <c r="D186" s="284"/>
      <c r="E186" s="173">
        <v>0</v>
      </c>
      <c r="F186" s="174">
        <v>124648.35</v>
      </c>
      <c r="G186" s="401"/>
      <c r="H186" s="230">
        <v>25862.65</v>
      </c>
    </row>
    <row r="187" spans="1:28" s="3" customFormat="1" ht="13.5" thickBot="1" x14ac:dyDescent="0.25">
      <c r="A187" s="49" t="s">
        <v>284</v>
      </c>
      <c r="B187" s="41"/>
      <c r="C187" s="93"/>
      <c r="D187" s="285"/>
      <c r="E187" s="173">
        <v>0</v>
      </c>
      <c r="F187" s="174">
        <v>117346.71</v>
      </c>
      <c r="G187" s="402"/>
      <c r="H187" s="230">
        <v>11244.4</v>
      </c>
    </row>
    <row r="188" spans="1:28" s="3" customFormat="1" x14ac:dyDescent="0.2">
      <c r="A188" s="66" t="s">
        <v>162</v>
      </c>
      <c r="B188" s="221" t="s">
        <v>116</v>
      </c>
      <c r="C188" s="45"/>
      <c r="D188" s="269">
        <v>1044.4000000000001</v>
      </c>
      <c r="E188" s="383">
        <v>0</v>
      </c>
      <c r="F188" s="385">
        <v>0</v>
      </c>
      <c r="G188" s="384">
        <v>1</v>
      </c>
      <c r="H188" s="238">
        <v>1044.4000000000001</v>
      </c>
    </row>
    <row r="189" spans="1:28" s="3" customFormat="1" ht="13.5" thickBot="1" x14ac:dyDescent="0.25">
      <c r="A189" s="90" t="s">
        <v>307</v>
      </c>
      <c r="B189" s="221" t="s">
        <v>116</v>
      </c>
      <c r="C189" s="45"/>
      <c r="D189" s="269">
        <v>600</v>
      </c>
      <c r="E189" s="383">
        <v>0</v>
      </c>
      <c r="F189" s="385">
        <v>0</v>
      </c>
      <c r="G189" s="384">
        <v>17</v>
      </c>
      <c r="H189" s="238">
        <v>10200</v>
      </c>
    </row>
    <row r="190" spans="1:28" s="3" customFormat="1" ht="13.5" thickBot="1" x14ac:dyDescent="0.25">
      <c r="A190" s="202" t="s">
        <v>287</v>
      </c>
      <c r="B190" s="203"/>
      <c r="C190" s="291"/>
      <c r="D190" s="287"/>
      <c r="E190" s="173">
        <v>0</v>
      </c>
      <c r="F190" s="174">
        <v>7301.64</v>
      </c>
      <c r="G190" s="208"/>
      <c r="H190" s="230">
        <v>14618.25</v>
      </c>
    </row>
    <row r="191" spans="1:28" s="3" customFormat="1" ht="24.75" thickBot="1" x14ac:dyDescent="0.25">
      <c r="A191" s="204" t="s">
        <v>288</v>
      </c>
      <c r="B191" s="137" t="s">
        <v>0</v>
      </c>
      <c r="C191" s="107">
        <v>1</v>
      </c>
      <c r="D191" s="424">
        <v>1624.25</v>
      </c>
      <c r="E191" s="383">
        <v>0</v>
      </c>
      <c r="F191" s="385">
        <v>0</v>
      </c>
      <c r="G191" s="384">
        <v>2</v>
      </c>
      <c r="H191" s="238">
        <v>14618.25</v>
      </c>
    </row>
    <row r="192" spans="1:28" s="3" customFormat="1" ht="15.75" thickBot="1" x14ac:dyDescent="0.25">
      <c r="A192" s="205" t="s">
        <v>371</v>
      </c>
      <c r="B192" s="63"/>
      <c r="C192" s="305"/>
      <c r="D192" s="427"/>
      <c r="E192" s="32"/>
      <c r="F192" s="230">
        <v>4163795.3800000004</v>
      </c>
      <c r="G192" s="32"/>
      <c r="H192" s="230">
        <v>4908692.2312899996</v>
      </c>
    </row>
    <row r="193" spans="1:8" s="3" customFormat="1" x14ac:dyDescent="0.2">
      <c r="A193" s="81"/>
      <c r="B193" s="82"/>
      <c r="C193" s="28"/>
      <c r="D193" s="67"/>
      <c r="E193" s="94"/>
      <c r="F193" s="94"/>
      <c r="G193" s="94"/>
      <c r="H193" s="94"/>
    </row>
    <row r="194" spans="1:8" s="3" customFormat="1" x14ac:dyDescent="0.2">
      <c r="A194" s="484" t="s">
        <v>379</v>
      </c>
      <c r="B194" s="484"/>
      <c r="C194" s="484"/>
      <c r="D194" s="67"/>
      <c r="E194" s="94"/>
      <c r="F194" s="94"/>
      <c r="G194" s="94"/>
      <c r="H194" s="94"/>
    </row>
    <row r="195" spans="1:8" x14ac:dyDescent="0.2">
      <c r="A195" s="81"/>
      <c r="B195" s="82"/>
      <c r="C195" s="28"/>
    </row>
    <row r="196" spans="1:8" x14ac:dyDescent="0.2">
      <c r="A196" s="249" t="s">
        <v>380</v>
      </c>
      <c r="B196" s="82"/>
      <c r="C196" s="28"/>
      <c r="D196" s="74"/>
    </row>
    <row r="197" spans="1:8" x14ac:dyDescent="0.2">
      <c r="A197" s="81"/>
      <c r="B197" s="82"/>
      <c r="C197" s="28"/>
      <c r="D197" s="74"/>
    </row>
    <row r="198" spans="1:8" x14ac:dyDescent="0.2">
      <c r="A198" s="81"/>
      <c r="B198" s="82"/>
      <c r="C198" s="28"/>
      <c r="D198" s="74"/>
    </row>
    <row r="199" spans="1:8" s="3" customFormat="1" x14ac:dyDescent="0.2">
      <c r="A199" s="81"/>
      <c r="B199" s="82"/>
      <c r="C199" s="28"/>
      <c r="D199" s="74"/>
      <c r="E199" s="94"/>
      <c r="F199" s="94"/>
      <c r="G199" s="94"/>
      <c r="H199" s="94"/>
    </row>
    <row r="200" spans="1:8" s="3" customFormat="1" x14ac:dyDescent="0.2">
      <c r="A200" s="81"/>
      <c r="B200" s="82"/>
      <c r="C200" s="28"/>
      <c r="D200" s="74"/>
      <c r="E200" s="94"/>
      <c r="F200" s="94"/>
      <c r="G200" s="94"/>
      <c r="H200" s="94"/>
    </row>
    <row r="201" spans="1:8" s="3" customFormat="1" x14ac:dyDescent="0.2">
      <c r="A201" s="81"/>
      <c r="B201" s="82"/>
      <c r="C201" s="28"/>
      <c r="D201" s="74"/>
      <c r="E201" s="94"/>
      <c r="F201" s="94"/>
      <c r="G201" s="94"/>
      <c r="H201" s="94"/>
    </row>
    <row r="202" spans="1:8" s="3" customFormat="1" x14ac:dyDescent="0.2">
      <c r="A202" s="81"/>
      <c r="B202" s="82"/>
      <c r="C202" s="28"/>
      <c r="D202" s="67"/>
      <c r="E202" s="94"/>
      <c r="F202" s="94"/>
      <c r="G202" s="94"/>
      <c r="H202" s="94"/>
    </row>
    <row r="203" spans="1:8" s="12" customFormat="1" x14ac:dyDescent="0.2">
      <c r="A203" s="81"/>
      <c r="B203" s="82"/>
      <c r="C203" s="28"/>
      <c r="D203" s="67"/>
      <c r="E203" s="94"/>
      <c r="F203" s="94"/>
      <c r="G203" s="94"/>
      <c r="H203" s="94"/>
    </row>
    <row r="204" spans="1:8" s="3" customFormat="1" x14ac:dyDescent="0.2">
      <c r="A204" s="81"/>
      <c r="B204" s="82"/>
      <c r="C204" s="28"/>
      <c r="D204" s="67"/>
      <c r="E204" s="95"/>
      <c r="F204" s="95"/>
      <c r="G204" s="403"/>
      <c r="H204" s="403"/>
    </row>
    <row r="205" spans="1:8" s="3" customFormat="1" x14ac:dyDescent="0.2">
      <c r="A205" s="81"/>
      <c r="B205" s="82"/>
      <c r="C205" s="28"/>
      <c r="D205" s="67"/>
      <c r="E205" s="95"/>
      <c r="F205" s="95"/>
      <c r="G205" s="403"/>
      <c r="H205" s="403"/>
    </row>
    <row r="206" spans="1:8" s="3" customFormat="1" x14ac:dyDescent="0.2">
      <c r="A206" s="8"/>
      <c r="B206" s="67"/>
      <c r="C206" s="10"/>
      <c r="D206" s="67"/>
      <c r="E206" s="95"/>
      <c r="F206" s="95"/>
      <c r="G206" s="95"/>
      <c r="H206" s="95"/>
    </row>
    <row r="207" spans="1:8" s="3" customFormat="1" x14ac:dyDescent="0.2">
      <c r="A207" s="8"/>
      <c r="B207" s="67"/>
      <c r="C207" s="10"/>
      <c r="D207" s="67"/>
      <c r="E207" s="95"/>
      <c r="F207" s="95"/>
      <c r="G207" s="95"/>
      <c r="H207" s="95"/>
    </row>
    <row r="208" spans="1:8" s="3" customFormat="1" x14ac:dyDescent="0.2">
      <c r="A208" s="8"/>
      <c r="B208" s="67"/>
      <c r="C208" s="10"/>
      <c r="D208" s="67"/>
      <c r="E208" s="95"/>
      <c r="F208" s="95"/>
      <c r="G208" s="95"/>
      <c r="H208" s="95"/>
    </row>
    <row r="209" spans="1:8" s="3" customFormat="1" x14ac:dyDescent="0.2">
      <c r="A209" s="8"/>
      <c r="B209" s="67"/>
      <c r="C209" s="10"/>
      <c r="D209" s="67"/>
      <c r="E209" s="95"/>
      <c r="F209" s="95"/>
      <c r="G209" s="95"/>
      <c r="H209" s="95"/>
    </row>
    <row r="210" spans="1:8" s="3" customFormat="1" x14ac:dyDescent="0.2">
      <c r="A210" s="8"/>
      <c r="B210" s="67"/>
      <c r="C210" s="10"/>
      <c r="D210" s="67"/>
      <c r="E210" s="95"/>
      <c r="F210" s="95"/>
      <c r="G210" s="95"/>
      <c r="H210" s="95"/>
    </row>
    <row r="211" spans="1:8" s="3" customFormat="1" x14ac:dyDescent="0.2">
      <c r="A211" s="8"/>
      <c r="B211" s="67"/>
      <c r="C211" s="10"/>
      <c r="D211" s="67"/>
      <c r="E211" s="95"/>
      <c r="F211" s="95"/>
      <c r="G211" s="95"/>
      <c r="H211" s="95"/>
    </row>
    <row r="212" spans="1:8" s="3" customFormat="1" x14ac:dyDescent="0.2">
      <c r="A212" s="8"/>
      <c r="B212" s="67"/>
      <c r="C212" s="10"/>
      <c r="D212" s="67"/>
      <c r="E212" s="95"/>
      <c r="F212" s="95"/>
      <c r="G212" s="95"/>
      <c r="H212" s="95"/>
    </row>
    <row r="219" spans="1:8" x14ac:dyDescent="0.2">
      <c r="A219" s="1"/>
      <c r="B219" s="1"/>
      <c r="C219" s="306"/>
      <c r="D219" s="94"/>
    </row>
    <row r="220" spans="1:8" x14ac:dyDescent="0.2">
      <c r="A220" s="1"/>
      <c r="B220" s="1"/>
      <c r="C220" s="306"/>
      <c r="D220" s="94"/>
    </row>
    <row r="221" spans="1:8" x14ac:dyDescent="0.2">
      <c r="A221" s="1"/>
      <c r="B221" s="1"/>
      <c r="C221" s="306"/>
      <c r="D221" s="94"/>
    </row>
    <row r="222" spans="1:8" x14ac:dyDescent="0.2">
      <c r="A222" s="1"/>
      <c r="B222" s="1"/>
      <c r="C222" s="306"/>
      <c r="D222" s="94"/>
    </row>
    <row r="229" spans="1:4" x14ac:dyDescent="0.2">
      <c r="A229" s="1"/>
      <c r="B229" s="1"/>
      <c r="C229" s="306"/>
      <c r="D229" s="94"/>
    </row>
    <row r="230" spans="1:4" x14ac:dyDescent="0.2">
      <c r="A230" s="1"/>
      <c r="B230" s="1"/>
      <c r="C230" s="306"/>
      <c r="D230" s="94"/>
    </row>
    <row r="231" spans="1:4" x14ac:dyDescent="0.2">
      <c r="A231" s="1"/>
      <c r="B231" s="1"/>
      <c r="C231" s="306"/>
      <c r="D231" s="94"/>
    </row>
    <row r="232" spans="1:4" x14ac:dyDescent="0.2">
      <c r="A232" s="1"/>
      <c r="B232" s="1"/>
      <c r="C232" s="306"/>
      <c r="D232" s="94"/>
    </row>
    <row r="239" spans="1:4" x14ac:dyDescent="0.2">
      <c r="A239" s="1"/>
      <c r="B239" s="1"/>
      <c r="C239" s="306"/>
      <c r="D239" s="94"/>
    </row>
    <row r="240" spans="1:4" x14ac:dyDescent="0.2">
      <c r="A240" s="1"/>
      <c r="B240" s="1"/>
      <c r="C240" s="306"/>
      <c r="D240" s="94"/>
    </row>
  </sheetData>
  <mergeCells count="11">
    <mergeCell ref="A194:C194"/>
    <mergeCell ref="A1:D1"/>
    <mergeCell ref="C24:C26"/>
    <mergeCell ref="E24:H24"/>
    <mergeCell ref="E25:H25"/>
    <mergeCell ref="A28:D28"/>
    <mergeCell ref="A87:D87"/>
    <mergeCell ref="A177:D177"/>
    <mergeCell ref="E26:F26"/>
    <mergeCell ref="G26:H26"/>
    <mergeCell ref="G2:H2"/>
  </mergeCells>
  <pageMargins left="0.31496062992125984" right="0.31496062992125984" top="0.15748031496062992" bottom="0.15748031496062992" header="0.31496062992125984" footer="0.31496062992125984"/>
  <pageSetup paperSize="9" scale="28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9"/>
  <sheetViews>
    <sheetView showZeros="0" topLeftCell="A127" workbookViewId="0">
      <selection activeCell="D131" sqref="D131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7.5703125" style="94" customWidth="1"/>
    <col min="6" max="7" width="11.28515625" style="94" customWidth="1"/>
    <col min="8" max="8" width="14.85546875" style="94" customWidth="1"/>
    <col min="9" max="9" width="10.140625" style="1" bestFit="1" customWidth="1"/>
    <col min="10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83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150958.55399010121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888616.44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888616.44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888616.44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975615.85194000008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63959.142050101073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37391.293990101432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870142.71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870142.71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870142.71</v>
      </c>
    </row>
    <row r="17" spans="1:25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907534.0039901014</v>
      </c>
    </row>
    <row r="18" spans="1:25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975615.85194000008</v>
      </c>
    </row>
    <row r="19" spans="1:25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-68081.847949898685</v>
      </c>
    </row>
    <row r="20" spans="1:25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11</v>
      </c>
      <c r="F20" s="490"/>
      <c r="G20" s="490"/>
      <c r="H20" s="491"/>
    </row>
    <row r="21" spans="1:25" ht="13.5" thickBot="1" x14ac:dyDescent="0.25">
      <c r="A21" s="109"/>
      <c r="B21" s="52" t="s">
        <v>3</v>
      </c>
      <c r="C21" s="487"/>
      <c r="D21" s="288" t="s">
        <v>6</v>
      </c>
      <c r="E21" s="492" t="s">
        <v>83</v>
      </c>
      <c r="F21" s="493"/>
      <c r="G21" s="493"/>
      <c r="H21" s="494"/>
    </row>
    <row r="22" spans="1:25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25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25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38552.480000000003</v>
      </c>
      <c r="G24" s="208"/>
      <c r="H24" s="209">
        <v>6958.6971199999989</v>
      </c>
    </row>
    <row r="25" spans="1:25" s="3" customFormat="1" ht="13.5" thickBot="1" x14ac:dyDescent="0.25">
      <c r="A25" s="114" t="s">
        <v>25</v>
      </c>
      <c r="B25" s="115"/>
      <c r="C25" s="292"/>
      <c r="D25" s="251"/>
      <c r="E25" s="378"/>
      <c r="F25" s="209">
        <v>35.369999999999997</v>
      </c>
      <c r="G25" s="208"/>
      <c r="H25" s="209">
        <v>35.373519999999999</v>
      </c>
    </row>
    <row r="26" spans="1:25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3887.2</v>
      </c>
      <c r="F26" s="435">
        <v>35.369999999999997</v>
      </c>
      <c r="G26" s="381">
        <v>3887.2</v>
      </c>
      <c r="H26" s="382">
        <v>35.373519999999999</v>
      </c>
    </row>
    <row r="27" spans="1:25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1709.9899999999998</v>
      </c>
      <c r="G27" s="208"/>
      <c r="H27" s="209">
        <v>1229.5391999999999</v>
      </c>
    </row>
    <row r="28" spans="1:25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485.6</v>
      </c>
      <c r="F28" s="435">
        <v>1235.3699999999999</v>
      </c>
      <c r="G28" s="381">
        <v>485.6</v>
      </c>
      <c r="H28" s="382">
        <v>1229.5391999999999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1"/>
    </row>
    <row r="29" spans="1:25" s="3" customFormat="1" ht="13.5" customHeight="1" thickBot="1" x14ac:dyDescent="0.25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25" s="12" customFormat="1" ht="26.25" thickBot="1" x14ac:dyDescent="0.25">
      <c r="A30" s="23" t="s">
        <v>29</v>
      </c>
      <c r="B30" s="41"/>
      <c r="C30" s="224"/>
      <c r="D30" s="251"/>
      <c r="E30" s="208"/>
      <c r="F30" s="209">
        <v>35.369999999999997</v>
      </c>
      <c r="G30" s="208"/>
      <c r="H30" s="209">
        <v>0</v>
      </c>
    </row>
    <row r="31" spans="1:25" s="12" customFormat="1" ht="26.25" thickBot="1" x14ac:dyDescent="0.25">
      <c r="A31" s="122" t="s">
        <v>32</v>
      </c>
      <c r="B31" s="123"/>
      <c r="C31" s="295"/>
      <c r="D31" s="257"/>
      <c r="E31" s="208"/>
      <c r="F31" s="209">
        <v>618.05999999999995</v>
      </c>
      <c r="G31" s="208"/>
      <c r="H31" s="209">
        <v>0</v>
      </c>
    </row>
    <row r="32" spans="1:25" s="12" customFormat="1" ht="26.25" thickBot="1" x14ac:dyDescent="0.25">
      <c r="A32" s="23" t="s">
        <v>34</v>
      </c>
      <c r="B32" s="245"/>
      <c r="C32" s="311"/>
      <c r="D32" s="312"/>
      <c r="E32" s="208"/>
      <c r="F32" s="230">
        <v>11410.37</v>
      </c>
      <c r="G32" s="208"/>
      <c r="H32" s="230">
        <v>1163.808</v>
      </c>
    </row>
    <row r="33" spans="1:8" s="3" customFormat="1" ht="23.25" customHeight="1" x14ac:dyDescent="0.2">
      <c r="A33" s="124" t="s">
        <v>11</v>
      </c>
      <c r="B33" s="316" t="s">
        <v>1</v>
      </c>
      <c r="C33" s="317">
        <v>2</v>
      </c>
      <c r="D33" s="318">
        <v>0.77</v>
      </c>
      <c r="E33" s="434">
        <v>673.5</v>
      </c>
      <c r="F33" s="435">
        <v>1037.19</v>
      </c>
      <c r="G33" s="381">
        <f>E33</f>
        <v>673.5</v>
      </c>
      <c r="H33" s="382">
        <v>1037.19</v>
      </c>
    </row>
    <row r="34" spans="1:8" s="3" customFormat="1" ht="24" x14ac:dyDescent="0.2">
      <c r="A34" s="152" t="s">
        <v>198</v>
      </c>
      <c r="B34" s="11" t="s">
        <v>1</v>
      </c>
      <c r="C34" s="121">
        <v>4</v>
      </c>
      <c r="D34" s="319">
        <v>9.4E-2</v>
      </c>
      <c r="E34" s="436">
        <v>673.5</v>
      </c>
      <c r="F34" s="437">
        <v>253.24</v>
      </c>
      <c r="G34" s="381">
        <f>E34</f>
        <v>673.5</v>
      </c>
      <c r="H34" s="238">
        <v>126.61799999999999</v>
      </c>
    </row>
    <row r="35" spans="1:8" s="3" customFormat="1" ht="20.25" customHeight="1" x14ac:dyDescent="0.2">
      <c r="A35" s="307" t="s">
        <v>31</v>
      </c>
      <c r="B35" s="92" t="s">
        <v>1</v>
      </c>
      <c r="C35" s="201" t="s">
        <v>67</v>
      </c>
      <c r="D35" s="265"/>
      <c r="E35" s="383">
        <v>0</v>
      </c>
      <c r="F35" s="385">
        <v>10119.94</v>
      </c>
      <c r="G35" s="236"/>
      <c r="H35" s="238">
        <v>0</v>
      </c>
    </row>
    <row r="36" spans="1:8" s="3" customFormat="1" ht="13.5" thickBot="1" x14ac:dyDescent="0.25">
      <c r="A36" s="309" t="s">
        <v>200</v>
      </c>
      <c r="B36" s="451"/>
      <c r="C36" s="61"/>
      <c r="D36" s="466"/>
      <c r="E36" s="383">
        <v>0</v>
      </c>
      <c r="F36" s="385">
        <v>10119.94</v>
      </c>
      <c r="G36" s="236"/>
      <c r="H36" s="237">
        <v>0</v>
      </c>
    </row>
    <row r="37" spans="1:8" s="12" customFormat="1" ht="26.25" thickBot="1" x14ac:dyDescent="0.25">
      <c r="A37" s="455" t="s">
        <v>35</v>
      </c>
      <c r="B37" s="456"/>
      <c r="C37" s="457"/>
      <c r="D37" s="259"/>
      <c r="E37" s="208"/>
      <c r="F37" s="230">
        <v>5926.96</v>
      </c>
      <c r="G37" s="208"/>
      <c r="H37" s="230">
        <v>111.64399999999999</v>
      </c>
    </row>
    <row r="38" spans="1:8" s="34" customFormat="1" ht="50.25" customHeight="1" x14ac:dyDescent="0.2">
      <c r="A38" s="461" t="s">
        <v>36</v>
      </c>
      <c r="B38" s="39" t="s">
        <v>1</v>
      </c>
      <c r="C38" s="453">
        <v>1</v>
      </c>
      <c r="D38" s="454">
        <v>0.52</v>
      </c>
      <c r="E38" s="434">
        <v>214.7</v>
      </c>
      <c r="F38" s="435">
        <v>111.64</v>
      </c>
      <c r="G38" s="381">
        <v>214.7</v>
      </c>
      <c r="H38" s="382">
        <v>111.64399999999999</v>
      </c>
    </row>
    <row r="39" spans="1:8" s="3" customFormat="1" ht="13.5" thickBot="1" x14ac:dyDescent="0.25">
      <c r="A39" s="467" t="s">
        <v>31</v>
      </c>
      <c r="B39" s="42"/>
      <c r="C39" s="468" t="s">
        <v>67</v>
      </c>
      <c r="D39" s="466"/>
      <c r="E39" s="383">
        <v>0</v>
      </c>
      <c r="F39" s="385">
        <v>5815.32</v>
      </c>
      <c r="G39" s="236"/>
      <c r="H39" s="237">
        <v>0</v>
      </c>
    </row>
    <row r="40" spans="1:8" s="12" customFormat="1" ht="26.25" thickBot="1" x14ac:dyDescent="0.25">
      <c r="A40" s="465" t="s">
        <v>37</v>
      </c>
      <c r="B40" s="456"/>
      <c r="C40" s="457"/>
      <c r="D40" s="259"/>
      <c r="E40" s="208"/>
      <c r="F40" s="230">
        <v>11700.35</v>
      </c>
      <c r="G40" s="208"/>
      <c r="H40" s="230">
        <v>120.50319999999999</v>
      </c>
    </row>
    <row r="41" spans="1:8" s="3" customFormat="1" ht="67.5" x14ac:dyDescent="0.2">
      <c r="A41" s="25" t="s">
        <v>38</v>
      </c>
      <c r="B41" s="219" t="s">
        <v>64</v>
      </c>
      <c r="C41" s="31" t="s">
        <v>68</v>
      </c>
      <c r="D41" s="464">
        <v>3.1E-2</v>
      </c>
      <c r="E41" s="434">
        <v>3887.2</v>
      </c>
      <c r="F41" s="435">
        <v>120.5</v>
      </c>
      <c r="G41" s="381">
        <v>3887.2</v>
      </c>
      <c r="H41" s="382">
        <v>120.50319999999999</v>
      </c>
    </row>
    <row r="42" spans="1:8" s="3" customFormat="1" ht="13.5" thickBot="1" x14ac:dyDescent="0.25">
      <c r="A42" s="132" t="s">
        <v>31</v>
      </c>
      <c r="B42" s="91"/>
      <c r="C42" s="30" t="s">
        <v>67</v>
      </c>
      <c r="D42" s="411"/>
      <c r="E42" s="383">
        <v>0</v>
      </c>
      <c r="F42" s="385">
        <v>11579.85</v>
      </c>
      <c r="G42" s="236"/>
      <c r="H42" s="238">
        <v>0</v>
      </c>
    </row>
    <row r="43" spans="1:8" s="12" customFormat="1" ht="26.25" thickBot="1" x14ac:dyDescent="0.25">
      <c r="A43" s="128" t="s">
        <v>39</v>
      </c>
      <c r="B43" s="123"/>
      <c r="C43" s="295"/>
      <c r="D43" s="257"/>
      <c r="E43" s="208"/>
      <c r="F43" s="230">
        <v>618.05999999999995</v>
      </c>
      <c r="G43" s="208"/>
      <c r="H43" s="230">
        <v>0</v>
      </c>
    </row>
    <row r="44" spans="1:8" s="12" customFormat="1" ht="26.25" thickBot="1" x14ac:dyDescent="0.25">
      <c r="A44" s="130" t="s">
        <v>41</v>
      </c>
      <c r="B44" s="131"/>
      <c r="C44" s="223"/>
      <c r="D44" s="413"/>
      <c r="E44" s="208"/>
      <c r="F44" s="230">
        <v>139.94</v>
      </c>
      <c r="G44" s="208"/>
      <c r="H44" s="230">
        <v>139.93919999999997</v>
      </c>
    </row>
    <row r="45" spans="1:8" s="3" customFormat="1" ht="17.25" thickBot="1" x14ac:dyDescent="0.25">
      <c r="A45" s="104" t="s">
        <v>42</v>
      </c>
      <c r="B45" s="39" t="s">
        <v>64</v>
      </c>
      <c r="C45" s="31"/>
      <c r="D45" s="412">
        <v>3.6000000000000004E-2</v>
      </c>
      <c r="E45" s="434">
        <v>3887.2</v>
      </c>
      <c r="F45" s="435">
        <v>139.94</v>
      </c>
      <c r="G45" s="381">
        <v>3887.2</v>
      </c>
      <c r="H45" s="382">
        <v>139.93919999999997</v>
      </c>
    </row>
    <row r="46" spans="1:8" s="12" customFormat="1" ht="39" thickBot="1" x14ac:dyDescent="0.25">
      <c r="A46" s="23" t="s">
        <v>43</v>
      </c>
      <c r="B46" s="41"/>
      <c r="C46" s="224"/>
      <c r="D46" s="259"/>
      <c r="E46" s="208"/>
      <c r="F46" s="230">
        <v>6358.01</v>
      </c>
      <c r="G46" s="208"/>
      <c r="H46" s="230">
        <v>4157.8899999999994</v>
      </c>
    </row>
    <row r="47" spans="1:8" s="3" customFormat="1" ht="56.25" x14ac:dyDescent="0.2">
      <c r="A47" s="138" t="s">
        <v>44</v>
      </c>
      <c r="B47" s="39" t="s">
        <v>116</v>
      </c>
      <c r="C47" s="31" t="s">
        <v>68</v>
      </c>
      <c r="D47" s="412">
        <v>4.5860000000000003</v>
      </c>
      <c r="E47" s="434">
        <v>38</v>
      </c>
      <c r="F47" s="435">
        <v>348.54</v>
      </c>
      <c r="G47" s="381">
        <v>38</v>
      </c>
      <c r="H47" s="382">
        <v>174.268</v>
      </c>
    </row>
    <row r="48" spans="1:8" s="3" customFormat="1" x14ac:dyDescent="0.2">
      <c r="A48" s="139" t="s">
        <v>45</v>
      </c>
      <c r="B48" s="11"/>
      <c r="C48" s="30"/>
      <c r="D48" s="411"/>
      <c r="E48" s="383">
        <v>0</v>
      </c>
      <c r="F48" s="385">
        <v>6009.47</v>
      </c>
      <c r="G48" s="236"/>
      <c r="H48" s="237">
        <v>3983.6219999999998</v>
      </c>
    </row>
    <row r="49" spans="1:24" s="3" customFormat="1" x14ac:dyDescent="0.2">
      <c r="A49" s="226" t="s">
        <v>148</v>
      </c>
      <c r="B49" s="227" t="s">
        <v>149</v>
      </c>
      <c r="C49" s="170"/>
      <c r="D49" s="260"/>
      <c r="E49" s="383">
        <v>0</v>
      </c>
      <c r="F49" s="385">
        <v>6009.47</v>
      </c>
      <c r="G49" s="236"/>
      <c r="H49" s="237">
        <v>3983.62</v>
      </c>
    </row>
    <row r="50" spans="1:24" s="3" customFormat="1" x14ac:dyDescent="0.2">
      <c r="A50" s="140" t="s">
        <v>230</v>
      </c>
      <c r="B50" s="141" t="s">
        <v>1</v>
      </c>
      <c r="C50" s="107">
        <v>1</v>
      </c>
      <c r="D50" s="414">
        <v>143.94999999999999</v>
      </c>
      <c r="E50" s="436">
        <v>0</v>
      </c>
      <c r="F50" s="437">
        <v>0</v>
      </c>
      <c r="G50" s="384">
        <v>13.76</v>
      </c>
      <c r="H50" s="238">
        <v>1980.752</v>
      </c>
    </row>
    <row r="51" spans="1:24" s="3" customFormat="1" x14ac:dyDescent="0.2">
      <c r="A51" s="330" t="s">
        <v>164</v>
      </c>
      <c r="B51" s="43" t="s">
        <v>0</v>
      </c>
      <c r="C51" s="30"/>
      <c r="D51" s="265">
        <v>764.125</v>
      </c>
      <c r="E51" s="383">
        <v>0</v>
      </c>
      <c r="F51" s="385">
        <v>0</v>
      </c>
      <c r="G51" s="384">
        <v>2</v>
      </c>
      <c r="H51" s="238">
        <v>1528.25</v>
      </c>
    </row>
    <row r="52" spans="1:24" s="3" customFormat="1" ht="13.5" thickBot="1" x14ac:dyDescent="0.25">
      <c r="A52" s="66" t="s">
        <v>266</v>
      </c>
      <c r="B52" s="43" t="s">
        <v>0</v>
      </c>
      <c r="C52" s="30"/>
      <c r="D52" s="254">
        <v>474.62</v>
      </c>
      <c r="E52" s="383">
        <v>0</v>
      </c>
      <c r="F52" s="385">
        <v>0</v>
      </c>
      <c r="G52" s="384">
        <v>1</v>
      </c>
      <c r="H52" s="238">
        <v>474.62</v>
      </c>
    </row>
    <row r="53" spans="1:24" s="12" customFormat="1" ht="33.75" customHeight="1" thickBot="1" x14ac:dyDescent="0.25">
      <c r="A53" s="498" t="s">
        <v>46</v>
      </c>
      <c r="B53" s="499"/>
      <c r="C53" s="499"/>
      <c r="D53" s="500"/>
      <c r="E53" s="229"/>
      <c r="F53" s="230">
        <v>380030.97</v>
      </c>
      <c r="G53" s="229"/>
      <c r="H53" s="230">
        <v>447079.81000000011</v>
      </c>
    </row>
    <row r="54" spans="1:24" s="12" customFormat="1" ht="26.25" thickBot="1" x14ac:dyDescent="0.25">
      <c r="A54" s="337" t="s">
        <v>47</v>
      </c>
      <c r="B54" s="338"/>
      <c r="C54" s="339"/>
      <c r="D54" s="415"/>
      <c r="E54" s="387">
        <v>2</v>
      </c>
      <c r="F54" s="388">
        <v>129656.86</v>
      </c>
      <c r="G54" s="389">
        <v>2</v>
      </c>
      <c r="H54" s="390">
        <v>129055.08000000002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s="12" customFormat="1" ht="26.25" thickBot="1" x14ac:dyDescent="0.25">
      <c r="A55" s="128" t="s">
        <v>157</v>
      </c>
      <c r="B55" s="123"/>
      <c r="C55" s="295"/>
      <c r="D55" s="257"/>
      <c r="E55" s="173">
        <v>0</v>
      </c>
      <c r="F55" s="174">
        <v>9700.94</v>
      </c>
      <c r="G55" s="208"/>
      <c r="H55" s="230">
        <v>3051.92</v>
      </c>
    </row>
    <row r="56" spans="1:24" s="3" customFormat="1" x14ac:dyDescent="0.2">
      <c r="A56" s="133" t="s">
        <v>158</v>
      </c>
      <c r="B56" s="137" t="s">
        <v>9</v>
      </c>
      <c r="C56" s="107">
        <v>3</v>
      </c>
      <c r="D56" s="409">
        <v>37.21</v>
      </c>
      <c r="E56" s="434">
        <v>72</v>
      </c>
      <c r="F56" s="435">
        <v>8036.28</v>
      </c>
      <c r="G56" s="381">
        <v>69</v>
      </c>
      <c r="H56" s="382">
        <v>2529.92</v>
      </c>
    </row>
    <row r="57" spans="1:24" s="3" customFormat="1" x14ac:dyDescent="0.2">
      <c r="A57" s="143" t="s">
        <v>45</v>
      </c>
      <c r="B57" s="137"/>
      <c r="C57" s="144"/>
      <c r="D57" s="411"/>
      <c r="E57" s="383">
        <v>0</v>
      </c>
      <c r="F57" s="385">
        <v>1664.66</v>
      </c>
      <c r="G57" s="236"/>
      <c r="H57" s="237">
        <v>522</v>
      </c>
    </row>
    <row r="58" spans="1:24" s="3" customFormat="1" ht="13.5" thickBot="1" x14ac:dyDescent="0.25">
      <c r="A58" s="135" t="s">
        <v>48</v>
      </c>
      <c r="B58" s="137" t="s">
        <v>222</v>
      </c>
      <c r="C58" s="107">
        <v>1</v>
      </c>
      <c r="D58" s="409">
        <v>61.65</v>
      </c>
      <c r="E58" s="436">
        <v>27</v>
      </c>
      <c r="F58" s="437">
        <v>1664.66</v>
      </c>
      <c r="G58" s="384">
        <v>9</v>
      </c>
      <c r="H58" s="238">
        <v>522</v>
      </c>
    </row>
    <row r="59" spans="1:24" s="12" customFormat="1" ht="39" thickBot="1" x14ac:dyDescent="0.25">
      <c r="A59" s="23" t="s">
        <v>52</v>
      </c>
      <c r="B59" s="56"/>
      <c r="C59" s="297"/>
      <c r="D59" s="263"/>
      <c r="E59" s="398"/>
      <c r="F59" s="399">
        <v>61344.529999999992</v>
      </c>
      <c r="G59" s="398"/>
      <c r="H59" s="399">
        <v>114963.29200000003</v>
      </c>
    </row>
    <row r="60" spans="1:24" s="3" customFormat="1" ht="35.25" customHeight="1" x14ac:dyDescent="0.2">
      <c r="A60" s="147" t="s">
        <v>53</v>
      </c>
      <c r="B60" s="39"/>
      <c r="C60" s="44"/>
      <c r="D60" s="253"/>
      <c r="E60" s="379">
        <v>0</v>
      </c>
      <c r="F60" s="380">
        <v>12500.99</v>
      </c>
      <c r="G60" s="400"/>
      <c r="H60" s="382">
        <v>11456.072</v>
      </c>
    </row>
    <row r="61" spans="1:24" s="3" customFormat="1" x14ac:dyDescent="0.2">
      <c r="A61" s="70" t="s">
        <v>14</v>
      </c>
      <c r="B61" s="11" t="s">
        <v>1</v>
      </c>
      <c r="C61" s="141">
        <v>1</v>
      </c>
      <c r="D61" s="264">
        <v>1.24</v>
      </c>
      <c r="E61" s="436">
        <v>3887.2</v>
      </c>
      <c r="F61" s="437">
        <v>4820.13</v>
      </c>
      <c r="G61" s="384">
        <v>3060</v>
      </c>
      <c r="H61" s="238">
        <v>3794.4</v>
      </c>
    </row>
    <row r="62" spans="1:24" s="3" customFormat="1" x14ac:dyDescent="0.2">
      <c r="A62" s="71" t="s">
        <v>15</v>
      </c>
      <c r="B62" s="59" t="s">
        <v>1</v>
      </c>
      <c r="C62" s="107">
        <v>12</v>
      </c>
      <c r="D62" s="264">
        <v>0.51</v>
      </c>
      <c r="E62" s="436">
        <v>971.2</v>
      </c>
      <c r="F62" s="437">
        <v>5943.74</v>
      </c>
      <c r="G62" s="384">
        <v>971.2</v>
      </c>
      <c r="H62" s="238">
        <v>5934.0320000000011</v>
      </c>
    </row>
    <row r="63" spans="1:24" s="3" customFormat="1" x14ac:dyDescent="0.2">
      <c r="A63" s="72" t="s">
        <v>16</v>
      </c>
      <c r="B63" s="59" t="s">
        <v>17</v>
      </c>
      <c r="C63" s="107">
        <v>12</v>
      </c>
      <c r="D63" s="264">
        <v>72.38</v>
      </c>
      <c r="E63" s="436">
        <v>2</v>
      </c>
      <c r="F63" s="437">
        <v>1737.12</v>
      </c>
      <c r="G63" s="384">
        <v>2</v>
      </c>
      <c r="H63" s="238">
        <v>1727.6399999999999</v>
      </c>
    </row>
    <row r="64" spans="1:24" s="3" customFormat="1" x14ac:dyDescent="0.2">
      <c r="A64" s="232" t="s">
        <v>45</v>
      </c>
      <c r="B64" s="233"/>
      <c r="C64" s="144"/>
      <c r="D64" s="253"/>
      <c r="E64" s="383">
        <v>0</v>
      </c>
      <c r="F64" s="385">
        <v>34856.019999999997</v>
      </c>
      <c r="G64" s="234"/>
      <c r="H64" s="235">
        <v>45101.830000000016</v>
      </c>
    </row>
    <row r="65" spans="1:24" s="3" customFormat="1" x14ac:dyDescent="0.2">
      <c r="A65" s="149" t="s">
        <v>172</v>
      </c>
      <c r="B65" s="57"/>
      <c r="C65" s="45"/>
      <c r="D65" s="417">
        <v>0.28000000000000003</v>
      </c>
      <c r="E65" s="383">
        <v>3887.2</v>
      </c>
      <c r="F65" s="385">
        <v>34856.019999999997</v>
      </c>
      <c r="G65" s="236"/>
      <c r="H65" s="237">
        <v>45101.830000000016</v>
      </c>
    </row>
    <row r="66" spans="1:24" s="3" customFormat="1" x14ac:dyDescent="0.2">
      <c r="A66" s="342" t="s">
        <v>184</v>
      </c>
      <c r="B66" s="62" t="s">
        <v>0</v>
      </c>
      <c r="C66" s="30">
        <v>1</v>
      </c>
      <c r="D66" s="266">
        <v>756.38</v>
      </c>
      <c r="E66" s="383">
        <v>0</v>
      </c>
      <c r="F66" s="385">
        <v>0</v>
      </c>
      <c r="G66" s="384">
        <v>3</v>
      </c>
      <c r="H66" s="238">
        <v>2023.7600000000002</v>
      </c>
    </row>
    <row r="67" spans="1:24" s="3" customFormat="1" x14ac:dyDescent="0.2">
      <c r="A67" s="342" t="s">
        <v>186</v>
      </c>
      <c r="B67" s="62" t="s">
        <v>0</v>
      </c>
      <c r="C67" s="30">
        <v>1</v>
      </c>
      <c r="D67" s="266">
        <v>1728.09</v>
      </c>
      <c r="E67" s="383">
        <v>0</v>
      </c>
      <c r="F67" s="385">
        <v>0</v>
      </c>
      <c r="G67" s="384">
        <v>1</v>
      </c>
      <c r="H67" s="238">
        <v>918</v>
      </c>
    </row>
    <row r="68" spans="1:24" s="3" customFormat="1" x14ac:dyDescent="0.2">
      <c r="A68" s="344" t="s">
        <v>189</v>
      </c>
      <c r="B68" s="62" t="s">
        <v>0</v>
      </c>
      <c r="C68" s="30">
        <v>1</v>
      </c>
      <c r="D68" s="267">
        <v>1509.82</v>
      </c>
      <c r="E68" s="383">
        <v>0</v>
      </c>
      <c r="F68" s="385">
        <v>0</v>
      </c>
      <c r="G68" s="384">
        <v>1</v>
      </c>
      <c r="H68" s="238">
        <v>1509.82</v>
      </c>
    </row>
    <row r="69" spans="1:24" s="16" customFormat="1" x14ac:dyDescent="0.2">
      <c r="A69" s="346" t="s">
        <v>251</v>
      </c>
      <c r="B69" s="55" t="s">
        <v>115</v>
      </c>
      <c r="C69" s="45"/>
      <c r="D69" s="254">
        <v>183.3</v>
      </c>
      <c r="E69" s="383">
        <v>0</v>
      </c>
      <c r="F69" s="385">
        <v>0</v>
      </c>
      <c r="G69" s="384">
        <v>206</v>
      </c>
      <c r="H69" s="238">
        <v>36939.400000000009</v>
      </c>
    </row>
    <row r="70" spans="1:24" s="16" customFormat="1" x14ac:dyDescent="0.2">
      <c r="A70" s="347" t="s">
        <v>125</v>
      </c>
      <c r="B70" s="103" t="s">
        <v>0</v>
      </c>
      <c r="C70" s="45"/>
      <c r="D70" s="254">
        <v>62.48</v>
      </c>
      <c r="E70" s="383">
        <v>0</v>
      </c>
      <c r="F70" s="385">
        <v>0</v>
      </c>
      <c r="G70" s="384">
        <v>1</v>
      </c>
      <c r="H70" s="238">
        <v>62.48</v>
      </c>
    </row>
    <row r="71" spans="1:24" s="16" customFormat="1" x14ac:dyDescent="0.2">
      <c r="A71" s="347" t="s">
        <v>126</v>
      </c>
      <c r="B71" s="103" t="s">
        <v>0</v>
      </c>
      <c r="C71" s="45"/>
      <c r="D71" s="254">
        <v>69.62</v>
      </c>
      <c r="E71" s="383">
        <v>0</v>
      </c>
      <c r="F71" s="385">
        <v>0</v>
      </c>
      <c r="G71" s="384">
        <v>2</v>
      </c>
      <c r="H71" s="238">
        <v>130.47999999999999</v>
      </c>
    </row>
    <row r="72" spans="1:24" s="16" customFormat="1" x14ac:dyDescent="0.2">
      <c r="A72" s="348" t="s">
        <v>129</v>
      </c>
      <c r="B72" s="40" t="s">
        <v>0</v>
      </c>
      <c r="C72" s="45"/>
      <c r="D72" s="254">
        <v>65.66</v>
      </c>
      <c r="E72" s="383">
        <v>0</v>
      </c>
      <c r="F72" s="385">
        <v>0</v>
      </c>
      <c r="G72" s="384">
        <v>1</v>
      </c>
      <c r="H72" s="238">
        <v>57.37</v>
      </c>
    </row>
    <row r="73" spans="1:24" s="16" customFormat="1" x14ac:dyDescent="0.2">
      <c r="A73" s="349" t="s">
        <v>130</v>
      </c>
      <c r="B73" s="40" t="s">
        <v>0</v>
      </c>
      <c r="C73" s="45"/>
      <c r="D73" s="254">
        <v>77.900000000000006</v>
      </c>
      <c r="E73" s="383">
        <v>0</v>
      </c>
      <c r="F73" s="385">
        <v>0</v>
      </c>
      <c r="G73" s="384">
        <v>2</v>
      </c>
      <c r="H73" s="238">
        <v>158.5</v>
      </c>
    </row>
    <row r="74" spans="1:24" s="16" customFormat="1" x14ac:dyDescent="0.2">
      <c r="A74" s="350" t="s">
        <v>131</v>
      </c>
      <c r="B74" s="40" t="s">
        <v>0</v>
      </c>
      <c r="C74" s="45"/>
      <c r="D74" s="254">
        <v>60.56</v>
      </c>
      <c r="E74" s="383">
        <v>0</v>
      </c>
      <c r="F74" s="385">
        <v>0</v>
      </c>
      <c r="G74" s="384">
        <v>2</v>
      </c>
      <c r="H74" s="238">
        <v>106.14</v>
      </c>
    </row>
    <row r="75" spans="1:24" s="16" customFormat="1" x14ac:dyDescent="0.2">
      <c r="A75" s="218" t="s">
        <v>134</v>
      </c>
      <c r="B75" s="43" t="s">
        <v>116</v>
      </c>
      <c r="C75" s="45"/>
      <c r="D75" s="254">
        <v>798.97</v>
      </c>
      <c r="E75" s="383">
        <v>0</v>
      </c>
      <c r="F75" s="385">
        <v>0</v>
      </c>
      <c r="G75" s="384">
        <v>4</v>
      </c>
      <c r="H75" s="238">
        <v>3195.88</v>
      </c>
    </row>
    <row r="76" spans="1:24" s="16" customFormat="1" ht="36" x14ac:dyDescent="0.2">
      <c r="A76" s="104" t="s">
        <v>54</v>
      </c>
      <c r="B76" s="150" t="s">
        <v>17</v>
      </c>
      <c r="C76" s="170">
        <v>24</v>
      </c>
      <c r="D76" s="411">
        <v>62.24</v>
      </c>
      <c r="E76" s="383">
        <v>2</v>
      </c>
      <c r="F76" s="385">
        <v>2987.52</v>
      </c>
      <c r="G76" s="384">
        <v>2</v>
      </c>
      <c r="H76" s="237">
        <v>2830.48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s="16" customFormat="1" x14ac:dyDescent="0.2">
      <c r="A77" s="351" t="s">
        <v>173</v>
      </c>
      <c r="B77" s="11" t="s">
        <v>17</v>
      </c>
      <c r="C77" s="45"/>
      <c r="D77" s="411">
        <v>11000</v>
      </c>
      <c r="E77" s="383">
        <v>2</v>
      </c>
      <c r="F77" s="385">
        <v>11000</v>
      </c>
      <c r="G77" s="236"/>
      <c r="H77" s="235">
        <v>55574.910000000011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s="16" customFormat="1" x14ac:dyDescent="0.2">
      <c r="A78" s="352" t="s">
        <v>296</v>
      </c>
      <c r="B78" s="47" t="s">
        <v>1</v>
      </c>
      <c r="C78" s="45"/>
      <c r="D78" s="254">
        <v>436.53</v>
      </c>
      <c r="E78" s="383">
        <v>0</v>
      </c>
      <c r="F78" s="385">
        <v>0</v>
      </c>
      <c r="G78" s="384">
        <v>12</v>
      </c>
      <c r="H78" s="238">
        <v>5238.3599999999997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s="16" customFormat="1" x14ac:dyDescent="0.2">
      <c r="A79" s="352" t="s">
        <v>174</v>
      </c>
      <c r="B79" s="47" t="s">
        <v>116</v>
      </c>
      <c r="C79" s="45"/>
      <c r="D79" s="254">
        <v>1232.6199999999999</v>
      </c>
      <c r="E79" s="383">
        <v>0</v>
      </c>
      <c r="F79" s="385">
        <v>0</v>
      </c>
      <c r="G79" s="384">
        <v>4</v>
      </c>
      <c r="H79" s="238">
        <v>4930.4799999999996</v>
      </c>
    </row>
    <row r="80" spans="1:24" s="16" customFormat="1" x14ac:dyDescent="0.2">
      <c r="A80" s="352" t="s">
        <v>358</v>
      </c>
      <c r="B80" s="43" t="s">
        <v>116</v>
      </c>
      <c r="C80" s="45"/>
      <c r="D80" s="254">
        <v>1131.42</v>
      </c>
      <c r="E80" s="383">
        <v>0</v>
      </c>
      <c r="F80" s="385">
        <v>0</v>
      </c>
      <c r="G80" s="384">
        <v>2</v>
      </c>
      <c r="H80" s="238">
        <v>2262.84</v>
      </c>
    </row>
    <row r="81" spans="1:8" s="3" customFormat="1" x14ac:dyDescent="0.2">
      <c r="A81" s="353" t="s">
        <v>123</v>
      </c>
      <c r="B81" s="47" t="s">
        <v>116</v>
      </c>
      <c r="C81" s="45"/>
      <c r="D81" s="254">
        <v>79.400000000000006</v>
      </c>
      <c r="E81" s="383">
        <v>0</v>
      </c>
      <c r="F81" s="385">
        <v>0</v>
      </c>
      <c r="G81" s="384">
        <v>12</v>
      </c>
      <c r="H81" s="238">
        <v>952.80000000000007</v>
      </c>
    </row>
    <row r="82" spans="1:8" s="3" customFormat="1" x14ac:dyDescent="0.2">
      <c r="A82" s="354" t="s">
        <v>216</v>
      </c>
      <c r="B82" s="11" t="s">
        <v>0</v>
      </c>
      <c r="C82" s="30">
        <v>1</v>
      </c>
      <c r="D82" s="265">
        <v>773.27</v>
      </c>
      <c r="E82" s="383">
        <v>0</v>
      </c>
      <c r="F82" s="385">
        <v>0</v>
      </c>
      <c r="G82" s="384">
        <v>16</v>
      </c>
      <c r="H82" s="238">
        <v>12372.32</v>
      </c>
    </row>
    <row r="83" spans="1:8" s="3" customFormat="1" x14ac:dyDescent="0.2">
      <c r="A83" s="340" t="s">
        <v>309</v>
      </c>
      <c r="B83" s="46" t="s">
        <v>122</v>
      </c>
      <c r="C83" s="87"/>
      <c r="D83" s="254">
        <v>1324.86</v>
      </c>
      <c r="E83" s="383">
        <v>0</v>
      </c>
      <c r="F83" s="385">
        <v>0</v>
      </c>
      <c r="G83" s="384">
        <v>1.5</v>
      </c>
      <c r="H83" s="238">
        <v>1987.29</v>
      </c>
    </row>
    <row r="84" spans="1:8" s="3" customFormat="1" x14ac:dyDescent="0.2">
      <c r="A84" s="341" t="s">
        <v>209</v>
      </c>
      <c r="B84" s="43" t="s">
        <v>0</v>
      </c>
      <c r="C84" s="99">
        <v>1</v>
      </c>
      <c r="D84" s="418">
        <v>5992.52</v>
      </c>
      <c r="E84" s="383">
        <v>0</v>
      </c>
      <c r="F84" s="385">
        <v>0</v>
      </c>
      <c r="G84" s="384">
        <v>2</v>
      </c>
      <c r="H84" s="238">
        <v>11985.04</v>
      </c>
    </row>
    <row r="85" spans="1:8" s="3" customFormat="1" x14ac:dyDescent="0.2">
      <c r="A85" s="342" t="s">
        <v>183</v>
      </c>
      <c r="B85" s="62" t="s">
        <v>0</v>
      </c>
      <c r="C85" s="30">
        <v>1</v>
      </c>
      <c r="D85" s="266">
        <v>1965.12</v>
      </c>
      <c r="E85" s="383">
        <v>0</v>
      </c>
      <c r="F85" s="385">
        <v>0</v>
      </c>
      <c r="G85" s="384">
        <v>1</v>
      </c>
      <c r="H85" s="238">
        <v>1965.12</v>
      </c>
    </row>
    <row r="86" spans="1:8" s="3" customFormat="1" x14ac:dyDescent="0.2">
      <c r="A86" s="342" t="s">
        <v>186</v>
      </c>
      <c r="B86" s="62" t="s">
        <v>0</v>
      </c>
      <c r="C86" s="30">
        <v>1</v>
      </c>
      <c r="D86" s="266">
        <v>1728.09</v>
      </c>
      <c r="E86" s="383">
        <v>0</v>
      </c>
      <c r="F86" s="385">
        <v>0</v>
      </c>
      <c r="G86" s="384">
        <v>1</v>
      </c>
      <c r="H86" s="238">
        <v>1728.09</v>
      </c>
    </row>
    <row r="87" spans="1:8" s="3" customFormat="1" x14ac:dyDescent="0.2">
      <c r="A87" s="356" t="s">
        <v>189</v>
      </c>
      <c r="B87" s="11" t="s">
        <v>0</v>
      </c>
      <c r="C87" s="30">
        <v>1</v>
      </c>
      <c r="D87" s="265">
        <v>1509.82</v>
      </c>
      <c r="E87" s="383">
        <v>0</v>
      </c>
      <c r="F87" s="385">
        <v>0</v>
      </c>
      <c r="G87" s="384">
        <v>1</v>
      </c>
      <c r="H87" s="238">
        <v>1509.82</v>
      </c>
    </row>
    <row r="88" spans="1:8" s="3" customFormat="1" x14ac:dyDescent="0.2">
      <c r="A88" s="357" t="s">
        <v>190</v>
      </c>
      <c r="B88" s="11" t="s">
        <v>0</v>
      </c>
      <c r="C88" s="30">
        <v>1</v>
      </c>
      <c r="D88" s="269">
        <v>1685.16</v>
      </c>
      <c r="E88" s="383">
        <v>0</v>
      </c>
      <c r="F88" s="385">
        <v>0</v>
      </c>
      <c r="G88" s="384">
        <v>1</v>
      </c>
      <c r="H88" s="238">
        <v>1685.16</v>
      </c>
    </row>
    <row r="89" spans="1:8" s="3" customFormat="1" x14ac:dyDescent="0.2">
      <c r="A89" s="352" t="s">
        <v>347</v>
      </c>
      <c r="B89" s="60" t="s">
        <v>116</v>
      </c>
      <c r="C89" s="45"/>
      <c r="D89" s="265">
        <v>2997.79</v>
      </c>
      <c r="E89" s="383">
        <v>0</v>
      </c>
      <c r="F89" s="385">
        <v>0</v>
      </c>
      <c r="G89" s="384">
        <v>1</v>
      </c>
      <c r="H89" s="238">
        <v>2997.79</v>
      </c>
    </row>
    <row r="90" spans="1:8" s="3" customFormat="1" x14ac:dyDescent="0.2">
      <c r="A90" s="350" t="s">
        <v>126</v>
      </c>
      <c r="B90" s="40" t="s">
        <v>0</v>
      </c>
      <c r="C90" s="45"/>
      <c r="D90" s="254">
        <v>69.62</v>
      </c>
      <c r="E90" s="383">
        <v>0</v>
      </c>
      <c r="F90" s="385">
        <v>0</v>
      </c>
      <c r="G90" s="384">
        <v>1</v>
      </c>
      <c r="H90" s="238">
        <v>69.62</v>
      </c>
    </row>
    <row r="91" spans="1:8" s="3" customFormat="1" x14ac:dyDescent="0.2">
      <c r="A91" s="350" t="s">
        <v>128</v>
      </c>
      <c r="B91" s="40" t="s">
        <v>0</v>
      </c>
      <c r="C91" s="45"/>
      <c r="D91" s="254">
        <v>119.04</v>
      </c>
      <c r="E91" s="383">
        <v>0</v>
      </c>
      <c r="F91" s="385">
        <v>0</v>
      </c>
      <c r="G91" s="384">
        <v>1</v>
      </c>
      <c r="H91" s="238">
        <v>119.04</v>
      </c>
    </row>
    <row r="92" spans="1:8" s="3" customFormat="1" x14ac:dyDescent="0.2">
      <c r="A92" s="349" t="s">
        <v>130</v>
      </c>
      <c r="B92" s="40" t="s">
        <v>0</v>
      </c>
      <c r="C92" s="45"/>
      <c r="D92" s="254">
        <v>77.900000000000006</v>
      </c>
      <c r="E92" s="383">
        <v>0</v>
      </c>
      <c r="F92" s="385">
        <v>0</v>
      </c>
      <c r="G92" s="384">
        <v>1</v>
      </c>
      <c r="H92" s="238">
        <v>77.900000000000006</v>
      </c>
    </row>
    <row r="93" spans="1:8" s="3" customFormat="1" x14ac:dyDescent="0.2">
      <c r="A93" s="350" t="s">
        <v>131</v>
      </c>
      <c r="B93" s="40" t="s">
        <v>0</v>
      </c>
      <c r="C93" s="45"/>
      <c r="D93" s="254">
        <v>60.56</v>
      </c>
      <c r="E93" s="383">
        <v>0</v>
      </c>
      <c r="F93" s="385">
        <v>0</v>
      </c>
      <c r="G93" s="384">
        <v>1</v>
      </c>
      <c r="H93" s="238">
        <v>60.56</v>
      </c>
    </row>
    <row r="94" spans="1:8" s="3" customFormat="1" x14ac:dyDescent="0.2">
      <c r="A94" s="350" t="s">
        <v>357</v>
      </c>
      <c r="B94" s="43" t="s">
        <v>115</v>
      </c>
      <c r="C94" s="45"/>
      <c r="D94" s="254">
        <v>335.83</v>
      </c>
      <c r="E94" s="383">
        <v>0</v>
      </c>
      <c r="F94" s="385">
        <v>0</v>
      </c>
      <c r="G94" s="384">
        <v>1</v>
      </c>
      <c r="H94" s="238">
        <v>335.83</v>
      </c>
    </row>
    <row r="95" spans="1:8" s="3" customFormat="1" x14ac:dyDescent="0.2">
      <c r="A95" s="343" t="s">
        <v>132</v>
      </c>
      <c r="B95" s="55" t="s">
        <v>116</v>
      </c>
      <c r="C95" s="45"/>
      <c r="D95" s="254">
        <v>65.760000000000005</v>
      </c>
      <c r="E95" s="383">
        <v>0</v>
      </c>
      <c r="F95" s="385">
        <v>0</v>
      </c>
      <c r="G95" s="384">
        <v>16</v>
      </c>
      <c r="H95" s="238">
        <v>1052.1600000000001</v>
      </c>
    </row>
    <row r="96" spans="1:8" s="3" customFormat="1" x14ac:dyDescent="0.2">
      <c r="A96" s="348" t="s">
        <v>133</v>
      </c>
      <c r="B96" s="43" t="s">
        <v>116</v>
      </c>
      <c r="C96" s="45"/>
      <c r="D96" s="254">
        <v>124.92</v>
      </c>
      <c r="E96" s="383">
        <v>0</v>
      </c>
      <c r="F96" s="385">
        <v>0</v>
      </c>
      <c r="G96" s="384">
        <v>2</v>
      </c>
      <c r="H96" s="238">
        <v>249.84</v>
      </c>
    </row>
    <row r="97" spans="1:8" s="3" customFormat="1" ht="13.5" thickBot="1" x14ac:dyDescent="0.25">
      <c r="A97" s="218" t="s">
        <v>134</v>
      </c>
      <c r="B97" s="43" t="s">
        <v>116</v>
      </c>
      <c r="C97" s="45"/>
      <c r="D97" s="254">
        <v>798.97</v>
      </c>
      <c r="E97" s="383">
        <v>0</v>
      </c>
      <c r="F97" s="385">
        <v>0</v>
      </c>
      <c r="G97" s="384">
        <v>5</v>
      </c>
      <c r="H97" s="238">
        <v>3994.85</v>
      </c>
    </row>
    <row r="98" spans="1:8" s="3" customFormat="1" ht="39" thickBot="1" x14ac:dyDescent="0.25">
      <c r="A98" s="88" t="s">
        <v>161</v>
      </c>
      <c r="B98" s="41"/>
      <c r="C98" s="224"/>
      <c r="D98" s="270"/>
      <c r="E98" s="208"/>
      <c r="F98" s="230">
        <v>58044.319999999992</v>
      </c>
      <c r="G98" s="208"/>
      <c r="H98" s="230">
        <v>58044.319999999992</v>
      </c>
    </row>
    <row r="99" spans="1:8" s="17" customFormat="1" ht="16.5" customHeight="1" x14ac:dyDescent="0.2">
      <c r="A99" s="104" t="s">
        <v>279</v>
      </c>
      <c r="B99" s="153" t="s">
        <v>222</v>
      </c>
      <c r="C99" s="154">
        <v>1</v>
      </c>
      <c r="D99" s="271">
        <v>20.38</v>
      </c>
      <c r="E99" s="434">
        <v>1920</v>
      </c>
      <c r="F99" s="435">
        <v>39129.599999999999</v>
      </c>
      <c r="G99" s="381">
        <v>1920</v>
      </c>
      <c r="H99" s="382">
        <v>39129.599999999999</v>
      </c>
    </row>
    <row r="100" spans="1:8" s="17" customFormat="1" x14ac:dyDescent="0.2">
      <c r="A100" s="66" t="s">
        <v>55</v>
      </c>
      <c r="B100" s="157" t="s">
        <v>17</v>
      </c>
      <c r="C100" s="141">
        <v>1</v>
      </c>
      <c r="D100" s="418">
        <v>868.52</v>
      </c>
      <c r="E100" s="436">
        <v>2</v>
      </c>
      <c r="F100" s="437">
        <v>1737.04</v>
      </c>
      <c r="G100" s="384">
        <v>2</v>
      </c>
      <c r="H100" s="238">
        <v>1737.04</v>
      </c>
    </row>
    <row r="101" spans="1:8" s="17" customFormat="1" x14ac:dyDescent="0.2">
      <c r="A101" s="58" t="s">
        <v>281</v>
      </c>
      <c r="B101" s="157" t="s">
        <v>17</v>
      </c>
      <c r="C101" s="141">
        <v>1</v>
      </c>
      <c r="D101" s="273">
        <v>434.26</v>
      </c>
      <c r="E101" s="436">
        <v>2</v>
      </c>
      <c r="F101" s="437">
        <v>868.52</v>
      </c>
      <c r="G101" s="384">
        <v>2</v>
      </c>
      <c r="H101" s="238">
        <v>868.52</v>
      </c>
    </row>
    <row r="102" spans="1:8" s="3" customFormat="1" x14ac:dyDescent="0.2">
      <c r="A102" s="66" t="s">
        <v>282</v>
      </c>
      <c r="B102" s="157" t="s">
        <v>17</v>
      </c>
      <c r="C102" s="141">
        <v>1</v>
      </c>
      <c r="D102" s="273">
        <v>434.26</v>
      </c>
      <c r="E102" s="436">
        <v>2</v>
      </c>
      <c r="F102" s="437">
        <v>868.52</v>
      </c>
      <c r="G102" s="384">
        <v>2</v>
      </c>
      <c r="H102" s="238">
        <v>868.52</v>
      </c>
    </row>
    <row r="103" spans="1:8" s="12" customFormat="1" ht="24.75" thickBot="1" x14ac:dyDescent="0.25">
      <c r="A103" s="58" t="s">
        <v>56</v>
      </c>
      <c r="B103" s="156" t="s">
        <v>65</v>
      </c>
      <c r="C103" s="107">
        <v>1</v>
      </c>
      <c r="D103" s="274">
        <v>0.96</v>
      </c>
      <c r="E103" s="436">
        <v>16084</v>
      </c>
      <c r="F103" s="437">
        <v>15440.64</v>
      </c>
      <c r="G103" s="384">
        <v>16084</v>
      </c>
      <c r="H103" s="238">
        <v>15440.64</v>
      </c>
    </row>
    <row r="104" spans="1:8" s="16" customFormat="1" ht="26.25" thickBot="1" x14ac:dyDescent="0.25">
      <c r="A104" s="160" t="s">
        <v>238</v>
      </c>
      <c r="B104" s="69"/>
      <c r="C104" s="224"/>
      <c r="D104" s="251"/>
      <c r="E104" s="239"/>
      <c r="F104" s="230">
        <v>18948</v>
      </c>
      <c r="G104" s="239"/>
      <c r="H104" s="230">
        <v>29804.99</v>
      </c>
    </row>
    <row r="105" spans="1:8" s="16" customFormat="1" ht="17.25" customHeight="1" x14ac:dyDescent="0.2">
      <c r="A105" s="104" t="s">
        <v>159</v>
      </c>
      <c r="B105" s="161" t="s">
        <v>237</v>
      </c>
      <c r="C105" s="162">
        <v>12</v>
      </c>
      <c r="D105" s="264">
        <v>700</v>
      </c>
      <c r="E105" s="434">
        <v>2</v>
      </c>
      <c r="F105" s="435">
        <v>17093.04</v>
      </c>
      <c r="G105" s="381">
        <v>2</v>
      </c>
      <c r="H105" s="382">
        <v>16560</v>
      </c>
    </row>
    <row r="106" spans="1:8" s="16" customFormat="1" x14ac:dyDescent="0.2">
      <c r="A106" s="104" t="s">
        <v>160</v>
      </c>
      <c r="B106" s="163" t="s">
        <v>237</v>
      </c>
      <c r="C106" s="141">
        <v>12</v>
      </c>
      <c r="D106" s="264">
        <v>154.58000000000001</v>
      </c>
      <c r="E106" s="436">
        <v>1</v>
      </c>
      <c r="F106" s="437">
        <v>1854.96</v>
      </c>
      <c r="G106" s="381">
        <v>1</v>
      </c>
      <c r="H106" s="238">
        <v>1845.47</v>
      </c>
    </row>
    <row r="107" spans="1:8" s="16" customFormat="1" x14ac:dyDescent="0.2">
      <c r="A107" s="104" t="s">
        <v>323</v>
      </c>
      <c r="B107" s="158" t="s">
        <v>237</v>
      </c>
      <c r="C107" s="164">
        <v>12</v>
      </c>
      <c r="D107" s="253">
        <v>64.06</v>
      </c>
      <c r="E107" s="383">
        <v>0</v>
      </c>
      <c r="F107" s="385">
        <v>0</v>
      </c>
      <c r="G107" s="381">
        <v>2</v>
      </c>
      <c r="H107" s="238">
        <v>1529.52</v>
      </c>
    </row>
    <row r="108" spans="1:8" s="3" customFormat="1" ht="13.5" thickBot="1" x14ac:dyDescent="0.25">
      <c r="A108" s="58" t="s">
        <v>283</v>
      </c>
      <c r="B108" s="158" t="s">
        <v>0</v>
      </c>
      <c r="C108" s="30"/>
      <c r="D108" s="261" t="s">
        <v>377</v>
      </c>
      <c r="E108" s="383">
        <v>0</v>
      </c>
      <c r="F108" s="385">
        <v>0</v>
      </c>
      <c r="G108" s="384">
        <v>1</v>
      </c>
      <c r="H108" s="238">
        <v>9870</v>
      </c>
    </row>
    <row r="109" spans="1:8" s="12" customFormat="1" ht="26.25" thickBot="1" x14ac:dyDescent="0.25">
      <c r="A109" s="165" t="s">
        <v>239</v>
      </c>
      <c r="B109" s="41"/>
      <c r="C109" s="224"/>
      <c r="D109" s="251"/>
      <c r="E109" s="208"/>
      <c r="F109" s="230">
        <v>9023.89</v>
      </c>
      <c r="G109" s="208"/>
      <c r="H109" s="230">
        <v>20717.036</v>
      </c>
    </row>
    <row r="110" spans="1:8" s="12" customFormat="1" ht="23.25" customHeight="1" x14ac:dyDescent="0.2">
      <c r="A110" s="166" t="s">
        <v>57</v>
      </c>
      <c r="B110" s="167"/>
      <c r="C110" s="141"/>
      <c r="D110" s="275"/>
      <c r="E110" s="383">
        <v>0</v>
      </c>
      <c r="F110" s="385">
        <v>4504.37</v>
      </c>
      <c r="G110" s="236"/>
      <c r="H110" s="238">
        <v>4479.3559999999998</v>
      </c>
    </row>
    <row r="111" spans="1:8" s="12" customFormat="1" x14ac:dyDescent="0.2">
      <c r="A111" s="168" t="s">
        <v>18</v>
      </c>
      <c r="B111" s="167" t="s">
        <v>71</v>
      </c>
      <c r="C111" s="141">
        <v>12</v>
      </c>
      <c r="D111" s="276">
        <v>13.03</v>
      </c>
      <c r="E111" s="436">
        <v>18</v>
      </c>
      <c r="F111" s="437">
        <v>2814.48</v>
      </c>
      <c r="G111" s="384">
        <v>18</v>
      </c>
      <c r="H111" s="238">
        <v>2799.18</v>
      </c>
    </row>
    <row r="112" spans="1:8" s="12" customFormat="1" x14ac:dyDescent="0.2">
      <c r="A112" s="168" t="s">
        <v>19</v>
      </c>
      <c r="B112" s="167" t="s">
        <v>1</v>
      </c>
      <c r="C112" s="141">
        <v>12</v>
      </c>
      <c r="D112" s="276">
        <v>0.28999999999999998</v>
      </c>
      <c r="E112" s="436">
        <v>485.6</v>
      </c>
      <c r="F112" s="437">
        <v>1689.89</v>
      </c>
      <c r="G112" s="384">
        <v>485.6</v>
      </c>
      <c r="H112" s="238">
        <v>1680.1759999999999</v>
      </c>
    </row>
    <row r="113" spans="1:8" s="12" customFormat="1" ht="36" x14ac:dyDescent="0.2">
      <c r="A113" s="358" t="s">
        <v>240</v>
      </c>
      <c r="B113" s="167"/>
      <c r="C113" s="141" t="s">
        <v>241</v>
      </c>
      <c r="D113" s="275"/>
      <c r="E113" s="383">
        <v>0</v>
      </c>
      <c r="F113" s="385">
        <v>4519.5200000000004</v>
      </c>
      <c r="G113" s="236"/>
      <c r="H113" s="237">
        <v>16237.68</v>
      </c>
    </row>
    <row r="114" spans="1:8" s="12" customFormat="1" x14ac:dyDescent="0.2">
      <c r="A114" s="197" t="s">
        <v>297</v>
      </c>
      <c r="B114" s="40" t="s">
        <v>116</v>
      </c>
      <c r="C114" s="30"/>
      <c r="D114" s="254">
        <v>58.26</v>
      </c>
      <c r="E114" s="383">
        <v>0</v>
      </c>
      <c r="F114" s="385">
        <v>0</v>
      </c>
      <c r="G114" s="384">
        <v>122</v>
      </c>
      <c r="H114" s="238">
        <v>7107.7199999999993</v>
      </c>
    </row>
    <row r="115" spans="1:8" s="12" customFormat="1" x14ac:dyDescent="0.2">
      <c r="A115" s="340" t="s">
        <v>137</v>
      </c>
      <c r="B115" s="40" t="s">
        <v>0</v>
      </c>
      <c r="C115" s="30"/>
      <c r="D115" s="254">
        <v>27.69</v>
      </c>
      <c r="E115" s="383">
        <v>0</v>
      </c>
      <c r="F115" s="385">
        <v>0</v>
      </c>
      <c r="G115" s="384">
        <v>36</v>
      </c>
      <c r="H115" s="238">
        <v>996.84</v>
      </c>
    </row>
    <row r="116" spans="1:8" s="12" customFormat="1" x14ac:dyDescent="0.2">
      <c r="A116" s="340" t="s">
        <v>138</v>
      </c>
      <c r="B116" s="40" t="s">
        <v>116</v>
      </c>
      <c r="C116" s="30"/>
      <c r="D116" s="254">
        <v>3335</v>
      </c>
      <c r="E116" s="383">
        <v>0</v>
      </c>
      <c r="F116" s="385">
        <v>0</v>
      </c>
      <c r="G116" s="384">
        <v>1</v>
      </c>
      <c r="H116" s="238">
        <v>3335</v>
      </c>
    </row>
    <row r="117" spans="1:8" s="12" customFormat="1" x14ac:dyDescent="0.2">
      <c r="A117" s="340" t="s">
        <v>139</v>
      </c>
      <c r="B117" s="40" t="s">
        <v>116</v>
      </c>
      <c r="C117" s="30"/>
      <c r="D117" s="254">
        <v>847.34</v>
      </c>
      <c r="E117" s="383">
        <v>0</v>
      </c>
      <c r="F117" s="385">
        <v>0</v>
      </c>
      <c r="G117" s="384">
        <v>2</v>
      </c>
      <c r="H117" s="238">
        <v>1694.68</v>
      </c>
    </row>
    <row r="118" spans="1:8" s="12" customFormat="1" x14ac:dyDescent="0.2">
      <c r="A118" s="330" t="s">
        <v>145</v>
      </c>
      <c r="B118" s="40" t="s">
        <v>116</v>
      </c>
      <c r="C118" s="30"/>
      <c r="D118" s="254">
        <v>153.97999999999999</v>
      </c>
      <c r="E118" s="383">
        <v>0</v>
      </c>
      <c r="F118" s="385">
        <v>0</v>
      </c>
      <c r="G118" s="384">
        <v>2</v>
      </c>
      <c r="H118" s="238">
        <v>258</v>
      </c>
    </row>
    <row r="119" spans="1:8" s="12" customFormat="1" ht="13.5" thickBot="1" x14ac:dyDescent="0.25">
      <c r="A119" s="359" t="s">
        <v>352</v>
      </c>
      <c r="B119" s="40" t="s">
        <v>116</v>
      </c>
      <c r="C119" s="30"/>
      <c r="D119" s="254">
        <v>47.04</v>
      </c>
      <c r="E119" s="383">
        <v>0</v>
      </c>
      <c r="F119" s="385">
        <v>0</v>
      </c>
      <c r="G119" s="384">
        <v>60</v>
      </c>
      <c r="H119" s="238">
        <v>2845.44</v>
      </c>
    </row>
    <row r="120" spans="1:8" s="3" customFormat="1" ht="26.25" thickBot="1" x14ac:dyDescent="0.25">
      <c r="A120" s="165" t="s">
        <v>242</v>
      </c>
      <c r="B120" s="169"/>
      <c r="C120" s="299"/>
      <c r="D120" s="277"/>
      <c r="E120" s="173">
        <v>0</v>
      </c>
      <c r="F120" s="174">
        <v>5607</v>
      </c>
      <c r="G120" s="208"/>
      <c r="H120" s="230">
        <v>4635</v>
      </c>
    </row>
    <row r="121" spans="1:8" s="3" customFormat="1" ht="24.75" thickBot="1" x14ac:dyDescent="0.25">
      <c r="A121" s="133" t="s">
        <v>58</v>
      </c>
      <c r="B121" s="150" t="s">
        <v>64</v>
      </c>
      <c r="C121" s="170">
        <v>1</v>
      </c>
      <c r="D121" s="253"/>
      <c r="E121" s="434">
        <v>3887.2</v>
      </c>
      <c r="F121" s="435">
        <v>5607</v>
      </c>
      <c r="G121" s="381">
        <v>3887.2</v>
      </c>
      <c r="H121" s="382">
        <v>4635</v>
      </c>
    </row>
    <row r="122" spans="1:8" s="12" customFormat="1" ht="26.25" customHeight="1" thickBot="1" x14ac:dyDescent="0.25">
      <c r="A122" s="171" t="s">
        <v>243</v>
      </c>
      <c r="B122" s="172"/>
      <c r="C122" s="300"/>
      <c r="D122" s="278"/>
      <c r="E122" s="173">
        <v>2</v>
      </c>
      <c r="F122" s="174">
        <v>87705.43</v>
      </c>
      <c r="G122" s="208">
        <v>2</v>
      </c>
      <c r="H122" s="230">
        <v>86808.172000000006</v>
      </c>
    </row>
    <row r="123" spans="1:8" s="12" customFormat="1" ht="36" x14ac:dyDescent="0.2">
      <c r="A123" s="175" t="s">
        <v>22</v>
      </c>
      <c r="B123" s="176" t="s">
        <v>0</v>
      </c>
      <c r="C123" s="154">
        <v>12</v>
      </c>
      <c r="D123" s="420">
        <v>3436.68</v>
      </c>
      <c r="E123" s="434">
        <v>2</v>
      </c>
      <c r="F123" s="435">
        <v>82480.3</v>
      </c>
      <c r="G123" s="381">
        <v>2</v>
      </c>
      <c r="H123" s="382">
        <v>82034.16</v>
      </c>
    </row>
    <row r="124" spans="1:8" s="3" customFormat="1" x14ac:dyDescent="0.2">
      <c r="A124" s="360" t="s">
        <v>21</v>
      </c>
      <c r="B124" s="177" t="s">
        <v>0</v>
      </c>
      <c r="C124" s="107">
        <v>12</v>
      </c>
      <c r="D124" s="275">
        <v>9.7040000000000006</v>
      </c>
      <c r="E124" s="436">
        <v>2</v>
      </c>
      <c r="F124" s="437">
        <v>684</v>
      </c>
      <c r="G124" s="381">
        <v>2</v>
      </c>
      <c r="H124" s="382">
        <v>232.87200000000001</v>
      </c>
    </row>
    <row r="125" spans="1:8" s="3" customFormat="1" ht="24.75" thickBot="1" x14ac:dyDescent="0.25">
      <c r="A125" s="361" t="s">
        <v>59</v>
      </c>
      <c r="B125" s="178" t="s">
        <v>0</v>
      </c>
      <c r="C125" s="159">
        <v>1</v>
      </c>
      <c r="D125" s="421">
        <v>2270.5700000000002</v>
      </c>
      <c r="E125" s="436">
        <v>2</v>
      </c>
      <c r="F125" s="437">
        <v>4541.1400000000003</v>
      </c>
      <c r="G125" s="384">
        <v>2</v>
      </c>
      <c r="H125" s="238">
        <v>4541.1400000000003</v>
      </c>
    </row>
    <row r="126" spans="1:8" s="3" customFormat="1" ht="19.5" customHeight="1" thickBot="1" x14ac:dyDescent="0.25">
      <c r="A126" s="501" t="s">
        <v>60</v>
      </c>
      <c r="B126" s="502"/>
      <c r="C126" s="502"/>
      <c r="D126" s="503"/>
      <c r="E126" s="208"/>
      <c r="F126" s="230">
        <v>290079.83</v>
      </c>
      <c r="G126" s="208"/>
      <c r="H126" s="230">
        <v>289035.04431999999</v>
      </c>
    </row>
    <row r="127" spans="1:8" s="3" customFormat="1" ht="26.25" thickBot="1" x14ac:dyDescent="0.25">
      <c r="A127" s="179" t="s">
        <v>244</v>
      </c>
      <c r="B127" s="105"/>
      <c r="C127" s="183"/>
      <c r="D127" s="279"/>
      <c r="E127" s="173">
        <v>338.1</v>
      </c>
      <c r="F127" s="174">
        <v>75380.17</v>
      </c>
      <c r="G127" s="208">
        <v>338.1</v>
      </c>
      <c r="H127" s="230">
        <v>74766.364799999996</v>
      </c>
    </row>
    <row r="128" spans="1:8" s="3" customFormat="1" ht="24" x14ac:dyDescent="0.2">
      <c r="A128" s="362" t="s">
        <v>163</v>
      </c>
      <c r="B128" s="64" t="s">
        <v>64</v>
      </c>
      <c r="C128" s="301" t="s">
        <v>260</v>
      </c>
      <c r="D128" s="270" t="s">
        <v>245</v>
      </c>
      <c r="E128" s="434">
        <v>3887.2</v>
      </c>
      <c r="F128" s="435">
        <v>70902.12</v>
      </c>
      <c r="G128" s="381">
        <v>3887.2</v>
      </c>
      <c r="H128" s="382">
        <v>70358.28</v>
      </c>
    </row>
    <row r="129" spans="1:24" s="3" customFormat="1" ht="24.75" thickBot="1" x14ac:dyDescent="0.25">
      <c r="A129" s="180" t="s">
        <v>256</v>
      </c>
      <c r="B129" s="11" t="s">
        <v>64</v>
      </c>
      <c r="C129" s="195">
        <v>12</v>
      </c>
      <c r="D129" s="319">
        <v>9.6000000000000002E-2</v>
      </c>
      <c r="E129" s="436">
        <v>3887.2</v>
      </c>
      <c r="F129" s="437">
        <v>4478.05</v>
      </c>
      <c r="G129" s="381">
        <v>3887.2</v>
      </c>
      <c r="H129" s="238">
        <v>4408.0848000000005</v>
      </c>
    </row>
    <row r="130" spans="1:24" s="12" customFormat="1" ht="51.75" thickBot="1" x14ac:dyDescent="0.25">
      <c r="A130" s="181" t="s">
        <v>246</v>
      </c>
      <c r="B130" s="63" t="s">
        <v>64</v>
      </c>
      <c r="C130" s="290" t="s">
        <v>70</v>
      </c>
      <c r="D130" s="251" t="s">
        <v>245</v>
      </c>
      <c r="E130" s="173">
        <v>3997</v>
      </c>
      <c r="F130" s="174">
        <v>181872.26</v>
      </c>
      <c r="G130" s="239">
        <v>3997</v>
      </c>
      <c r="H130" s="230">
        <v>181026.9</v>
      </c>
    </row>
    <row r="131" spans="1:24" s="12" customFormat="1" ht="64.5" thickBot="1" x14ac:dyDescent="0.25">
      <c r="A131" s="182" t="s">
        <v>247</v>
      </c>
      <c r="B131" s="240" t="s">
        <v>64</v>
      </c>
      <c r="C131" s="302">
        <v>1</v>
      </c>
      <c r="D131" s="422">
        <v>3.4666666666666665E-3</v>
      </c>
      <c r="E131" s="173">
        <v>3887.2</v>
      </c>
      <c r="F131" s="174">
        <v>174.92</v>
      </c>
      <c r="G131" s="239">
        <v>3887.2</v>
      </c>
      <c r="H131" s="230">
        <v>161.70751999999999</v>
      </c>
    </row>
    <row r="132" spans="1:24" s="12" customFormat="1" ht="39.75" customHeight="1" thickBot="1" x14ac:dyDescent="0.25">
      <c r="A132" s="165" t="s">
        <v>248</v>
      </c>
      <c r="B132" s="241" t="s">
        <v>64</v>
      </c>
      <c r="C132" s="303">
        <v>12</v>
      </c>
      <c r="D132" s="280">
        <v>0.77</v>
      </c>
      <c r="E132" s="173">
        <v>3887.2</v>
      </c>
      <c r="F132" s="174">
        <v>32652.48</v>
      </c>
      <c r="G132" s="239">
        <v>3887.2</v>
      </c>
      <c r="H132" s="230">
        <v>33080.072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s="3" customFormat="1" ht="15.75" thickBot="1" x14ac:dyDescent="0.25">
      <c r="A133" s="189" t="s">
        <v>62</v>
      </c>
      <c r="B133" s="190"/>
      <c r="C133" s="191"/>
      <c r="D133" s="423"/>
      <c r="E133" s="173">
        <v>3887.2</v>
      </c>
      <c r="F133" s="174">
        <v>226701.5</v>
      </c>
      <c r="G133" s="208">
        <v>3887.2</v>
      </c>
      <c r="H133" s="230">
        <v>223319.64049999998</v>
      </c>
    </row>
    <row r="134" spans="1:24" s="3" customFormat="1" ht="18" thickBot="1" x14ac:dyDescent="0.25">
      <c r="A134" s="106" t="s">
        <v>249</v>
      </c>
      <c r="B134" s="137" t="s">
        <v>64</v>
      </c>
      <c r="C134" s="107">
        <v>12</v>
      </c>
      <c r="D134" s="424">
        <v>4.8600000000000003</v>
      </c>
      <c r="E134" s="444">
        <v>3887.2</v>
      </c>
      <c r="F134" s="445">
        <v>226701.50400000002</v>
      </c>
      <c r="G134" s="384">
        <v>3887.2</v>
      </c>
      <c r="H134" s="238">
        <v>223319.64049999998</v>
      </c>
    </row>
    <row r="135" spans="1:24" s="3" customFormat="1" ht="15.75" thickBot="1" x14ac:dyDescent="0.25">
      <c r="A135" s="111" t="s">
        <v>179</v>
      </c>
      <c r="B135" s="65"/>
      <c r="C135" s="48"/>
      <c r="D135" s="284"/>
      <c r="E135" s="173">
        <v>0</v>
      </c>
      <c r="F135" s="174">
        <v>1825.41</v>
      </c>
      <c r="G135" s="401"/>
      <c r="H135" s="230">
        <v>9222.66</v>
      </c>
    </row>
    <row r="136" spans="1:24" s="3" customFormat="1" ht="13.5" thickBot="1" x14ac:dyDescent="0.25">
      <c r="A136" s="49" t="s">
        <v>284</v>
      </c>
      <c r="B136" s="41"/>
      <c r="C136" s="93"/>
      <c r="D136" s="285"/>
      <c r="E136" s="173">
        <v>0</v>
      </c>
      <c r="F136" s="174">
        <v>0</v>
      </c>
      <c r="G136" s="402"/>
      <c r="H136" s="230">
        <v>9222.66</v>
      </c>
    </row>
    <row r="137" spans="1:24" s="3" customFormat="1" x14ac:dyDescent="0.2">
      <c r="A137" s="66" t="s">
        <v>162</v>
      </c>
      <c r="B137" s="221" t="s">
        <v>116</v>
      </c>
      <c r="C137" s="45"/>
      <c r="D137" s="269">
        <v>1044.4000000000001</v>
      </c>
      <c r="E137" s="383">
        <v>0</v>
      </c>
      <c r="F137" s="385">
        <v>0</v>
      </c>
      <c r="G137" s="384">
        <v>3</v>
      </c>
      <c r="H137" s="238">
        <v>3133.2000000000003</v>
      </c>
    </row>
    <row r="138" spans="1:24" s="3" customFormat="1" x14ac:dyDescent="0.2">
      <c r="A138" s="196" t="s">
        <v>340</v>
      </c>
      <c r="B138" s="221" t="s">
        <v>0</v>
      </c>
      <c r="C138" s="45"/>
      <c r="D138" s="261">
        <v>1800.23</v>
      </c>
      <c r="E138" s="383">
        <v>0</v>
      </c>
      <c r="F138" s="385">
        <v>0</v>
      </c>
      <c r="G138" s="384">
        <v>1</v>
      </c>
      <c r="H138" s="238">
        <v>1800.23</v>
      </c>
    </row>
    <row r="139" spans="1:24" s="3" customFormat="1" ht="13.5" thickBot="1" x14ac:dyDescent="0.25">
      <c r="A139" s="197" t="s">
        <v>370</v>
      </c>
      <c r="B139" s="246" t="s">
        <v>0</v>
      </c>
      <c r="C139" s="195">
        <v>1</v>
      </c>
      <c r="D139" s="286">
        <v>4128.12</v>
      </c>
      <c r="E139" s="383">
        <v>0</v>
      </c>
      <c r="F139" s="385">
        <v>0</v>
      </c>
      <c r="G139" s="384">
        <v>1</v>
      </c>
      <c r="H139" s="238">
        <v>4289.2299999999996</v>
      </c>
    </row>
    <row r="140" spans="1:24" s="3" customFormat="1" ht="13.5" thickBot="1" x14ac:dyDescent="0.25">
      <c r="A140" s="202" t="s">
        <v>287</v>
      </c>
      <c r="B140" s="203"/>
      <c r="C140" s="291"/>
      <c r="D140" s="287"/>
      <c r="E140" s="173">
        <v>0</v>
      </c>
      <c r="F140" s="174">
        <v>1825.41</v>
      </c>
      <c r="G140" s="208"/>
      <c r="H140" s="230">
        <v>0</v>
      </c>
    </row>
    <row r="141" spans="1:24" s="3" customFormat="1" ht="15.75" thickBot="1" x14ac:dyDescent="0.25">
      <c r="A141" s="205" t="s">
        <v>371</v>
      </c>
      <c r="B141" s="63"/>
      <c r="C141" s="305"/>
      <c r="D141" s="427"/>
      <c r="E141" s="32"/>
      <c r="F141" s="230">
        <v>937190.19</v>
      </c>
      <c r="G141" s="32"/>
      <c r="H141" s="230">
        <v>975615.85194000008</v>
      </c>
    </row>
    <row r="142" spans="1:24" s="3" customFormat="1" x14ac:dyDescent="0.2">
      <c r="A142" s="81"/>
      <c r="B142" s="82"/>
      <c r="C142" s="28"/>
      <c r="D142" s="67"/>
      <c r="E142" s="94"/>
      <c r="F142" s="94"/>
      <c r="G142" s="94"/>
      <c r="H142" s="94"/>
    </row>
    <row r="143" spans="1:24" s="3" customFormat="1" x14ac:dyDescent="0.2">
      <c r="A143" s="484" t="s">
        <v>379</v>
      </c>
      <c r="B143" s="484"/>
      <c r="C143" s="484"/>
      <c r="D143" s="67"/>
      <c r="E143" s="94"/>
      <c r="F143" s="94"/>
      <c r="G143" s="94"/>
      <c r="H143" s="94"/>
    </row>
    <row r="144" spans="1:24" x14ac:dyDescent="0.2">
      <c r="A144" s="81"/>
      <c r="B144" s="82"/>
      <c r="C144" s="28"/>
    </row>
    <row r="145" spans="1:8" x14ac:dyDescent="0.2">
      <c r="A145" s="249" t="s">
        <v>380</v>
      </c>
      <c r="B145" s="82"/>
      <c r="C145" s="28"/>
      <c r="D145" s="74"/>
    </row>
    <row r="146" spans="1:8" x14ac:dyDescent="0.2">
      <c r="A146" s="81"/>
      <c r="B146" s="82"/>
      <c r="C146" s="28"/>
      <c r="D146" s="74"/>
    </row>
    <row r="147" spans="1:8" x14ac:dyDescent="0.2">
      <c r="A147" s="81"/>
      <c r="B147" s="82"/>
      <c r="C147" s="28"/>
      <c r="D147" s="74"/>
    </row>
    <row r="148" spans="1:8" s="3" customFormat="1" x14ac:dyDescent="0.2">
      <c r="A148" s="81"/>
      <c r="B148" s="82"/>
      <c r="C148" s="28"/>
      <c r="D148" s="74"/>
      <c r="E148" s="94"/>
      <c r="F148" s="94"/>
      <c r="G148" s="94"/>
      <c r="H148" s="94"/>
    </row>
    <row r="149" spans="1:8" s="3" customFormat="1" x14ac:dyDescent="0.2">
      <c r="A149" s="81"/>
      <c r="B149" s="82"/>
      <c r="C149" s="28"/>
      <c r="D149" s="74"/>
      <c r="E149" s="94"/>
      <c r="F149" s="94"/>
      <c r="G149" s="94"/>
      <c r="H149" s="94"/>
    </row>
    <row r="150" spans="1:8" s="3" customFormat="1" x14ac:dyDescent="0.2">
      <c r="A150" s="81"/>
      <c r="B150" s="82"/>
      <c r="C150" s="28"/>
      <c r="D150" s="74"/>
      <c r="E150" s="94"/>
      <c r="F150" s="94"/>
      <c r="G150" s="94"/>
      <c r="H150" s="94"/>
    </row>
    <row r="151" spans="1:8" s="3" customFormat="1" x14ac:dyDescent="0.2">
      <c r="A151" s="81"/>
      <c r="B151" s="82"/>
      <c r="C151" s="28"/>
      <c r="D151" s="67"/>
      <c r="E151" s="94"/>
      <c r="F151" s="94"/>
      <c r="G151" s="94"/>
      <c r="H151" s="94"/>
    </row>
    <row r="152" spans="1:8" s="12" customFormat="1" x14ac:dyDescent="0.2">
      <c r="A152" s="81"/>
      <c r="B152" s="82"/>
      <c r="C152" s="28"/>
      <c r="D152" s="67"/>
      <c r="E152" s="94"/>
      <c r="F152" s="94"/>
      <c r="G152" s="94"/>
      <c r="H152" s="94"/>
    </row>
    <row r="153" spans="1:8" s="3" customFormat="1" x14ac:dyDescent="0.2">
      <c r="A153" s="81"/>
      <c r="B153" s="82"/>
      <c r="C153" s="28"/>
      <c r="D153" s="67"/>
      <c r="E153" s="95"/>
      <c r="F153" s="95"/>
      <c r="G153" s="403"/>
      <c r="H153" s="403"/>
    </row>
    <row r="154" spans="1:8" s="3" customFormat="1" x14ac:dyDescent="0.2">
      <c r="A154" s="81"/>
      <c r="B154" s="82"/>
      <c r="C154" s="28"/>
      <c r="D154" s="67"/>
      <c r="E154" s="95"/>
      <c r="F154" s="95"/>
      <c r="G154" s="403"/>
      <c r="H154" s="403"/>
    </row>
    <row r="155" spans="1:8" s="3" customFormat="1" x14ac:dyDescent="0.2">
      <c r="A155" s="8"/>
      <c r="B155" s="67"/>
      <c r="C155" s="10"/>
      <c r="D155" s="67"/>
      <c r="E155" s="95"/>
      <c r="F155" s="95"/>
      <c r="G155" s="95"/>
      <c r="H155" s="95"/>
    </row>
    <row r="156" spans="1:8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57" spans="1:8" s="3" customFormat="1" x14ac:dyDescent="0.2">
      <c r="A157" s="8"/>
      <c r="B157" s="67"/>
      <c r="C157" s="10"/>
      <c r="D157" s="67"/>
      <c r="E157" s="95"/>
      <c r="F157" s="95"/>
      <c r="G157" s="95"/>
      <c r="H157" s="95"/>
    </row>
    <row r="158" spans="1:8" s="3" customFormat="1" x14ac:dyDescent="0.2">
      <c r="A158" s="8"/>
      <c r="B158" s="67"/>
      <c r="C158" s="10"/>
      <c r="D158" s="67"/>
      <c r="E158" s="95"/>
      <c r="F158" s="95"/>
      <c r="G158" s="95"/>
      <c r="H158" s="95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8" spans="1:8" x14ac:dyDescent="0.2">
      <c r="A168" s="1"/>
      <c r="B168" s="1"/>
      <c r="C168" s="306"/>
      <c r="D168" s="94"/>
    </row>
    <row r="169" spans="1:8" x14ac:dyDescent="0.2">
      <c r="A169" s="1"/>
      <c r="B169" s="1"/>
      <c r="C169" s="306"/>
      <c r="D169" s="94"/>
    </row>
    <row r="170" spans="1:8" x14ac:dyDescent="0.2">
      <c r="A170" s="1"/>
      <c r="B170" s="1"/>
      <c r="C170" s="306"/>
      <c r="D170" s="94"/>
    </row>
    <row r="171" spans="1:8" x14ac:dyDescent="0.2">
      <c r="A171" s="1"/>
      <c r="B171" s="1"/>
      <c r="C171" s="306"/>
      <c r="D171" s="94"/>
    </row>
    <row r="178" spans="1:4" x14ac:dyDescent="0.2">
      <c r="A178" s="1"/>
      <c r="B178" s="1"/>
      <c r="C178" s="306"/>
      <c r="D178" s="94"/>
    </row>
    <row r="179" spans="1:4" x14ac:dyDescent="0.2">
      <c r="A179" s="1"/>
      <c r="B179" s="1"/>
      <c r="C179" s="306"/>
      <c r="D179" s="94"/>
    </row>
    <row r="180" spans="1:4" x14ac:dyDescent="0.2">
      <c r="A180" s="1"/>
      <c r="B180" s="1"/>
      <c r="C180" s="306"/>
      <c r="D180" s="94"/>
    </row>
    <row r="181" spans="1:4" x14ac:dyDescent="0.2">
      <c r="A181" s="1"/>
      <c r="B181" s="1"/>
      <c r="C181" s="306"/>
      <c r="D181" s="94"/>
    </row>
    <row r="188" spans="1:4" x14ac:dyDescent="0.2">
      <c r="A188" s="1"/>
      <c r="B188" s="1"/>
      <c r="C188" s="306"/>
      <c r="D188" s="94"/>
    </row>
    <row r="189" spans="1:4" x14ac:dyDescent="0.2">
      <c r="A189" s="1"/>
      <c r="B189" s="1"/>
      <c r="C189" s="306"/>
      <c r="D189" s="94"/>
    </row>
  </sheetData>
  <mergeCells count="12">
    <mergeCell ref="A143:C143"/>
    <mergeCell ref="A1:D1"/>
    <mergeCell ref="C20:C22"/>
    <mergeCell ref="E20:H20"/>
    <mergeCell ref="E21:H21"/>
    <mergeCell ref="A24:D24"/>
    <mergeCell ref="A53:D53"/>
    <mergeCell ref="A126:D126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32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4"/>
  <sheetViews>
    <sheetView showZeros="0" topLeftCell="A121" workbookViewId="0">
      <selection activeCell="F129" sqref="F129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7" width="11.28515625" style="94" customWidth="1"/>
    <col min="8" max="8" width="14.570312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84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-36542.708698411938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1207354.24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1207354.24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1106115.24</v>
      </c>
    </row>
    <row r="9" spans="1:8" x14ac:dyDescent="0.2">
      <c r="A9" s="113" t="s">
        <v>110</v>
      </c>
      <c r="B9" s="74"/>
      <c r="C9" s="28"/>
      <c r="D9" s="74"/>
      <c r="E9" s="101"/>
      <c r="F9" s="101"/>
      <c r="G9" s="101"/>
      <c r="H9" s="367">
        <v>101239</v>
      </c>
    </row>
    <row r="10" spans="1:8" x14ac:dyDescent="0.2">
      <c r="A10" s="21" t="s">
        <v>155</v>
      </c>
      <c r="B10" s="77"/>
      <c r="C10" s="28"/>
      <c r="D10" s="77"/>
      <c r="E10" s="369"/>
      <c r="F10" s="369"/>
      <c r="G10" s="369"/>
      <c r="H10" s="372">
        <v>1100849.7434700001</v>
      </c>
    </row>
    <row r="11" spans="1:8" s="19" customFormat="1" x14ac:dyDescent="0.2">
      <c r="A11" s="113" t="s">
        <v>335</v>
      </c>
      <c r="B11" s="112"/>
      <c r="C11" s="28"/>
      <c r="D11" s="74"/>
      <c r="E11" s="369"/>
      <c r="F11" s="369"/>
      <c r="G11" s="369"/>
      <c r="H11" s="373">
        <v>69961.78783158795</v>
      </c>
    </row>
    <row r="12" spans="1:8" x14ac:dyDescent="0.2">
      <c r="A12" s="7"/>
      <c r="B12" s="74"/>
      <c r="C12" s="28"/>
      <c r="D12" s="74"/>
      <c r="E12" s="369"/>
      <c r="F12" s="369"/>
      <c r="G12" s="369"/>
      <c r="H12" s="374"/>
    </row>
    <row r="13" spans="1:8" ht="25.5" x14ac:dyDescent="0.2">
      <c r="A13" s="207" t="s">
        <v>111</v>
      </c>
      <c r="B13" s="77"/>
      <c r="C13" s="28"/>
      <c r="D13" s="77"/>
      <c r="E13" s="369"/>
      <c r="F13" s="369"/>
      <c r="G13" s="369"/>
      <c r="H13" s="375"/>
    </row>
    <row r="14" spans="1:8" x14ac:dyDescent="0.2">
      <c r="A14" s="20" t="s">
        <v>333</v>
      </c>
      <c r="B14" s="75"/>
      <c r="C14" s="28"/>
      <c r="D14" s="74"/>
      <c r="E14" s="369"/>
      <c r="F14" s="369"/>
      <c r="G14" s="369"/>
      <c r="H14" s="370">
        <v>-227976.53869841201</v>
      </c>
    </row>
    <row r="15" spans="1:8" x14ac:dyDescent="0.2">
      <c r="A15" s="35" t="s">
        <v>178</v>
      </c>
      <c r="B15" s="74"/>
      <c r="C15" s="28"/>
      <c r="D15" s="74"/>
      <c r="E15" s="369"/>
      <c r="F15" s="369"/>
      <c r="G15" s="369"/>
      <c r="H15" s="371">
        <v>1210330.838853945</v>
      </c>
    </row>
    <row r="16" spans="1:8" x14ac:dyDescent="0.2">
      <c r="A16" s="113" t="s">
        <v>176</v>
      </c>
      <c r="B16" s="74"/>
      <c r="C16" s="28"/>
      <c r="D16" s="74"/>
      <c r="E16" s="369"/>
      <c r="F16" s="369"/>
      <c r="G16" s="369"/>
      <c r="H16" s="372">
        <v>1210330.838853945</v>
      </c>
    </row>
    <row r="17" spans="1:21" x14ac:dyDescent="0.2">
      <c r="A17" s="113" t="s">
        <v>177</v>
      </c>
      <c r="B17" s="74"/>
      <c r="C17" s="28"/>
      <c r="D17" s="74"/>
      <c r="E17" s="369"/>
      <c r="F17" s="369"/>
      <c r="G17" s="369"/>
      <c r="H17" s="372">
        <v>1107913.52</v>
      </c>
    </row>
    <row r="18" spans="1:21" x14ac:dyDescent="0.2">
      <c r="A18" s="113" t="s">
        <v>110</v>
      </c>
      <c r="B18" s="74"/>
      <c r="C18" s="28"/>
      <c r="D18" s="74"/>
      <c r="E18" s="369"/>
      <c r="F18" s="369"/>
      <c r="G18" s="369"/>
      <c r="H18" s="366">
        <v>102417.31885394502</v>
      </c>
    </row>
    <row r="19" spans="1:21" x14ac:dyDescent="0.2">
      <c r="A19" s="113" t="s">
        <v>315</v>
      </c>
      <c r="B19" s="74"/>
      <c r="C19" s="28"/>
      <c r="D19" s="74"/>
      <c r="E19" s="369"/>
      <c r="F19" s="369"/>
      <c r="G19" s="369"/>
      <c r="H19" s="371">
        <v>982354.30015553301</v>
      </c>
    </row>
    <row r="20" spans="1:21" x14ac:dyDescent="0.2">
      <c r="A20" s="21" t="s">
        <v>156</v>
      </c>
      <c r="B20" s="77"/>
      <c r="C20" s="28"/>
      <c r="D20" s="77"/>
      <c r="E20" s="369"/>
      <c r="F20" s="369"/>
      <c r="G20" s="369"/>
      <c r="H20" s="372">
        <v>1100849.7434700001</v>
      </c>
    </row>
    <row r="21" spans="1:21" s="19" customFormat="1" ht="13.5" thickBot="1" x14ac:dyDescent="0.25">
      <c r="A21" s="9" t="s">
        <v>376</v>
      </c>
      <c r="B21" s="112"/>
      <c r="C21" s="28"/>
      <c r="D21" s="74"/>
      <c r="E21" s="369"/>
      <c r="F21" s="369"/>
      <c r="G21" s="369"/>
      <c r="H21" s="376">
        <v>-118495.44331446709</v>
      </c>
    </row>
    <row r="22" spans="1:21" ht="15.75" thickBot="1" x14ac:dyDescent="0.25">
      <c r="A22" s="78" t="s">
        <v>2</v>
      </c>
      <c r="B22" s="52"/>
      <c r="C22" s="486" t="s">
        <v>5</v>
      </c>
      <c r="D22" s="288" t="s">
        <v>4</v>
      </c>
      <c r="E22" s="489">
        <v>15</v>
      </c>
      <c r="F22" s="490"/>
      <c r="G22" s="490"/>
      <c r="H22" s="491"/>
    </row>
    <row r="23" spans="1:21" ht="13.5" thickBot="1" x14ac:dyDescent="0.25">
      <c r="A23" s="109"/>
      <c r="B23" s="52" t="s">
        <v>3</v>
      </c>
      <c r="C23" s="487"/>
      <c r="D23" s="288" t="s">
        <v>6</v>
      </c>
      <c r="E23" s="492" t="s">
        <v>84</v>
      </c>
      <c r="F23" s="493"/>
      <c r="G23" s="493"/>
      <c r="H23" s="494"/>
    </row>
    <row r="24" spans="1:21" ht="18.75" thickBot="1" x14ac:dyDescent="0.25">
      <c r="A24" s="86" t="s">
        <v>360</v>
      </c>
      <c r="B24" s="79" t="s">
        <v>7</v>
      </c>
      <c r="C24" s="488"/>
      <c r="D24" s="289" t="s">
        <v>8</v>
      </c>
      <c r="E24" s="504" t="s">
        <v>112</v>
      </c>
      <c r="F24" s="505"/>
      <c r="G24" s="504" t="s">
        <v>113</v>
      </c>
      <c r="H24" s="505"/>
    </row>
    <row r="25" spans="1:21" s="85" customFormat="1" ht="12" thickBot="1" x14ac:dyDescent="0.2">
      <c r="A25" s="73"/>
      <c r="B25" s="80"/>
      <c r="C25" s="36"/>
      <c r="D25" s="250"/>
      <c r="E25" s="41" t="s">
        <v>114</v>
      </c>
      <c r="F25" s="377" t="s">
        <v>316</v>
      </c>
      <c r="G25" s="41" t="s">
        <v>114</v>
      </c>
      <c r="H25" s="377" t="s">
        <v>316</v>
      </c>
    </row>
    <row r="26" spans="1:21" s="3" customFormat="1" ht="41.25" customHeight="1" thickBot="1" x14ac:dyDescent="0.25">
      <c r="A26" s="495" t="s">
        <v>24</v>
      </c>
      <c r="B26" s="496"/>
      <c r="C26" s="496"/>
      <c r="D26" s="497"/>
      <c r="E26" s="208"/>
      <c r="F26" s="209">
        <v>70697.970000000016</v>
      </c>
      <c r="G26" s="208"/>
      <c r="H26" s="209">
        <v>26813.332909999997</v>
      </c>
    </row>
    <row r="27" spans="1:21" s="3" customFormat="1" ht="13.5" thickBot="1" x14ac:dyDescent="0.25">
      <c r="A27" s="114" t="s">
        <v>25</v>
      </c>
      <c r="B27" s="115"/>
      <c r="C27" s="292"/>
      <c r="D27" s="251"/>
      <c r="E27" s="378"/>
      <c r="F27" s="209">
        <v>42.27</v>
      </c>
      <c r="G27" s="208"/>
      <c r="H27" s="209">
        <v>42.270410000000005</v>
      </c>
    </row>
    <row r="28" spans="1:21" s="33" customFormat="1" ht="67.5" customHeight="1" thickBot="1" x14ac:dyDescent="0.25">
      <c r="A28" s="25" t="s">
        <v>26</v>
      </c>
      <c r="B28" s="98" t="s">
        <v>63</v>
      </c>
      <c r="C28" s="50" t="s">
        <v>10</v>
      </c>
      <c r="D28" s="252">
        <v>9.1000000000000004E-3</v>
      </c>
      <c r="E28" s="434">
        <v>4645.1000000000004</v>
      </c>
      <c r="F28" s="435">
        <v>42.27</v>
      </c>
      <c r="G28" s="381">
        <v>4645.1000000000004</v>
      </c>
      <c r="H28" s="382">
        <v>42.270410000000005</v>
      </c>
    </row>
    <row r="29" spans="1:21" s="12" customFormat="1" ht="13.5" customHeight="1" thickBot="1" x14ac:dyDescent="0.25">
      <c r="A29" s="211" t="s">
        <v>27</v>
      </c>
      <c r="B29" s="212"/>
      <c r="C29" s="294"/>
      <c r="D29" s="251"/>
      <c r="E29" s="208"/>
      <c r="F29" s="209">
        <v>1754.25</v>
      </c>
      <c r="G29" s="208"/>
      <c r="H29" s="209">
        <v>1273.596</v>
      </c>
    </row>
    <row r="30" spans="1:21" s="3" customFormat="1" ht="13.5" customHeight="1" x14ac:dyDescent="0.2">
      <c r="A30" s="25" t="s">
        <v>28</v>
      </c>
      <c r="B30" s="39" t="s">
        <v>1</v>
      </c>
      <c r="C30" s="31">
        <v>12</v>
      </c>
      <c r="D30" s="255">
        <v>0.21199999999999999</v>
      </c>
      <c r="E30" s="434">
        <v>503</v>
      </c>
      <c r="F30" s="435">
        <v>1279.6300000000001</v>
      </c>
      <c r="G30" s="381">
        <v>503</v>
      </c>
      <c r="H30" s="382">
        <v>1273.596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51"/>
    </row>
    <row r="31" spans="1:21" s="3" customFormat="1" ht="13.5" customHeight="1" thickBot="1" x14ac:dyDescent="0.25">
      <c r="A31" s="213" t="s">
        <v>221</v>
      </c>
      <c r="B31" s="151"/>
      <c r="C31" s="200" t="s">
        <v>66</v>
      </c>
      <c r="D31" s="253"/>
      <c r="E31" s="383">
        <v>0</v>
      </c>
      <c r="F31" s="385">
        <v>474.62</v>
      </c>
      <c r="G31" s="236"/>
      <c r="H31" s="238">
        <v>0</v>
      </c>
    </row>
    <row r="32" spans="1:21" s="12" customFormat="1" ht="26.25" thickBot="1" x14ac:dyDescent="0.25">
      <c r="A32" s="23" t="s">
        <v>29</v>
      </c>
      <c r="B32" s="41"/>
      <c r="C32" s="224"/>
      <c r="D32" s="251"/>
      <c r="E32" s="208"/>
      <c r="F32" s="209">
        <v>42.27</v>
      </c>
      <c r="G32" s="208"/>
      <c r="H32" s="209">
        <v>0</v>
      </c>
    </row>
    <row r="33" spans="1:8" s="12" customFormat="1" ht="26.25" thickBot="1" x14ac:dyDescent="0.25">
      <c r="A33" s="122" t="s">
        <v>32</v>
      </c>
      <c r="B33" s="123"/>
      <c r="C33" s="295"/>
      <c r="D33" s="257"/>
      <c r="E33" s="208"/>
      <c r="F33" s="209">
        <v>738.57</v>
      </c>
      <c r="G33" s="208"/>
      <c r="H33" s="209">
        <v>0</v>
      </c>
    </row>
    <row r="34" spans="1:8" s="12" customFormat="1" ht="26.25" thickBot="1" x14ac:dyDescent="0.25">
      <c r="A34" s="23" t="s">
        <v>34</v>
      </c>
      <c r="B34" s="245"/>
      <c r="C34" s="311"/>
      <c r="D34" s="312"/>
      <c r="E34" s="208"/>
      <c r="F34" s="230">
        <v>19716.47</v>
      </c>
      <c r="G34" s="208"/>
      <c r="H34" s="230">
        <v>19221.862799999999</v>
      </c>
    </row>
    <row r="35" spans="1:8" s="3" customFormat="1" ht="23.25" customHeight="1" x14ac:dyDescent="0.2">
      <c r="A35" s="124" t="s">
        <v>11</v>
      </c>
      <c r="B35" s="316" t="s">
        <v>1</v>
      </c>
      <c r="C35" s="317">
        <v>2</v>
      </c>
      <c r="D35" s="318">
        <v>0.77</v>
      </c>
      <c r="E35" s="434">
        <v>700.1</v>
      </c>
      <c r="F35" s="435">
        <v>1078.1500000000001</v>
      </c>
      <c r="G35" s="381">
        <f>E35</f>
        <v>700.1</v>
      </c>
      <c r="H35" s="382">
        <v>1078.154</v>
      </c>
    </row>
    <row r="36" spans="1:8" s="3" customFormat="1" ht="24" x14ac:dyDescent="0.2">
      <c r="A36" s="152" t="s">
        <v>198</v>
      </c>
      <c r="B36" s="11" t="s">
        <v>1</v>
      </c>
      <c r="C36" s="121">
        <v>4</v>
      </c>
      <c r="D36" s="319">
        <v>9.4E-2</v>
      </c>
      <c r="E36" s="436">
        <v>700.1</v>
      </c>
      <c r="F36" s="437">
        <v>263.24</v>
      </c>
      <c r="G36" s="381">
        <f>E36</f>
        <v>700.1</v>
      </c>
      <c r="H36" s="238">
        <v>131.61879999999999</v>
      </c>
    </row>
    <row r="37" spans="1:8" s="3" customFormat="1" ht="20.25" customHeight="1" x14ac:dyDescent="0.2">
      <c r="A37" s="307" t="s">
        <v>31</v>
      </c>
      <c r="B37" s="92" t="s">
        <v>1</v>
      </c>
      <c r="C37" s="201" t="s">
        <v>67</v>
      </c>
      <c r="D37" s="265"/>
      <c r="E37" s="383">
        <v>0</v>
      </c>
      <c r="F37" s="385">
        <v>18375.080000000002</v>
      </c>
      <c r="G37" s="236"/>
      <c r="H37" s="237">
        <v>18012.09</v>
      </c>
    </row>
    <row r="38" spans="1:8" s="3" customFormat="1" x14ac:dyDescent="0.2">
      <c r="A38" s="308" t="s">
        <v>290</v>
      </c>
      <c r="B38" s="11" t="s">
        <v>1</v>
      </c>
      <c r="C38" s="121">
        <v>1</v>
      </c>
      <c r="D38" s="258" t="s">
        <v>377</v>
      </c>
      <c r="E38" s="383">
        <v>0</v>
      </c>
      <c r="F38" s="385">
        <v>0</v>
      </c>
      <c r="G38" s="384">
        <v>7</v>
      </c>
      <c r="H38" s="238">
        <v>16512.990000000002</v>
      </c>
    </row>
    <row r="39" spans="1:8" s="3" customFormat="1" x14ac:dyDescent="0.2">
      <c r="A39" s="309" t="s">
        <v>200</v>
      </c>
      <c r="B39" s="40"/>
      <c r="C39" s="30"/>
      <c r="D39" s="265"/>
      <c r="E39" s="383">
        <v>0</v>
      </c>
      <c r="F39" s="385">
        <v>18375.080000000002</v>
      </c>
      <c r="G39" s="236"/>
      <c r="H39" s="237">
        <v>1499.1</v>
      </c>
    </row>
    <row r="40" spans="1:8" s="3" customFormat="1" ht="13.5" thickBot="1" x14ac:dyDescent="0.25">
      <c r="A40" s="216" t="s">
        <v>311</v>
      </c>
      <c r="B40" s="451" t="s">
        <v>115</v>
      </c>
      <c r="C40" s="61"/>
      <c r="D40" s="336" t="s">
        <v>377</v>
      </c>
      <c r="E40" s="383">
        <v>0</v>
      </c>
      <c r="F40" s="385">
        <v>0</v>
      </c>
      <c r="G40" s="384">
        <v>2</v>
      </c>
      <c r="H40" s="238">
        <v>1499.1</v>
      </c>
    </row>
    <row r="41" spans="1:8" s="12" customFormat="1" ht="26.25" thickBot="1" x14ac:dyDescent="0.25">
      <c r="A41" s="455" t="s">
        <v>35</v>
      </c>
      <c r="B41" s="456"/>
      <c r="C41" s="457"/>
      <c r="D41" s="259"/>
      <c r="E41" s="208"/>
      <c r="F41" s="230">
        <v>4865.04</v>
      </c>
      <c r="G41" s="208"/>
      <c r="H41" s="230">
        <v>157.404</v>
      </c>
    </row>
    <row r="42" spans="1:8" s="34" customFormat="1" ht="45" x14ac:dyDescent="0.2">
      <c r="A42" s="461" t="s">
        <v>36</v>
      </c>
      <c r="B42" s="39" t="s">
        <v>1</v>
      </c>
      <c r="C42" s="453">
        <v>1</v>
      </c>
      <c r="D42" s="454">
        <v>0.52</v>
      </c>
      <c r="E42" s="434">
        <v>302.7</v>
      </c>
      <c r="F42" s="435">
        <v>157.4</v>
      </c>
      <c r="G42" s="381">
        <v>302.7</v>
      </c>
      <c r="H42" s="382">
        <v>157.404</v>
      </c>
    </row>
    <row r="43" spans="1:8" s="3" customFormat="1" ht="13.5" thickBot="1" x14ac:dyDescent="0.25">
      <c r="A43" s="307" t="s">
        <v>31</v>
      </c>
      <c r="B43" s="11"/>
      <c r="C43" s="121" t="s">
        <v>67</v>
      </c>
      <c r="D43" s="265"/>
      <c r="E43" s="383">
        <v>0</v>
      </c>
      <c r="F43" s="385">
        <v>4707.6400000000003</v>
      </c>
      <c r="G43" s="236"/>
      <c r="H43" s="237">
        <v>0</v>
      </c>
    </row>
    <row r="44" spans="1:8" s="12" customFormat="1" ht="26.25" thickBot="1" x14ac:dyDescent="0.25">
      <c r="A44" s="465" t="s">
        <v>37</v>
      </c>
      <c r="B44" s="456"/>
      <c r="C44" s="457"/>
      <c r="D44" s="259"/>
      <c r="E44" s="208"/>
      <c r="F44" s="230">
        <v>40881.14</v>
      </c>
      <c r="G44" s="208"/>
      <c r="H44" s="230">
        <v>143.99810000000002</v>
      </c>
    </row>
    <row r="45" spans="1:8" s="3" customFormat="1" ht="36" customHeight="1" x14ac:dyDescent="0.2">
      <c r="A45" s="25" t="s">
        <v>38</v>
      </c>
      <c r="B45" s="219" t="s">
        <v>64</v>
      </c>
      <c r="C45" s="31" t="s">
        <v>68</v>
      </c>
      <c r="D45" s="464">
        <v>3.1E-2</v>
      </c>
      <c r="E45" s="434">
        <v>4645.1000000000004</v>
      </c>
      <c r="F45" s="435">
        <v>144</v>
      </c>
      <c r="G45" s="381">
        <v>4645.1000000000004</v>
      </c>
      <c r="H45" s="382">
        <v>143.99810000000002</v>
      </c>
    </row>
    <row r="46" spans="1:8" s="3" customFormat="1" ht="13.5" thickBot="1" x14ac:dyDescent="0.25">
      <c r="A46" s="132" t="s">
        <v>31</v>
      </c>
      <c r="B46" s="91"/>
      <c r="C46" s="30" t="s">
        <v>67</v>
      </c>
      <c r="D46" s="411"/>
      <c r="E46" s="383">
        <v>0</v>
      </c>
      <c r="F46" s="385">
        <v>40737.14</v>
      </c>
      <c r="G46" s="236"/>
      <c r="H46" s="238">
        <v>0</v>
      </c>
    </row>
    <row r="47" spans="1:8" s="12" customFormat="1" ht="26.25" thickBot="1" x14ac:dyDescent="0.25">
      <c r="A47" s="128" t="s">
        <v>39</v>
      </c>
      <c r="B47" s="123"/>
      <c r="C47" s="295"/>
      <c r="D47" s="257"/>
      <c r="E47" s="208"/>
      <c r="F47" s="230">
        <v>738.57</v>
      </c>
      <c r="G47" s="208"/>
      <c r="H47" s="230">
        <v>0</v>
      </c>
    </row>
    <row r="48" spans="1:8" s="12" customFormat="1" ht="26.25" thickBot="1" x14ac:dyDescent="0.25">
      <c r="A48" s="130" t="s">
        <v>41</v>
      </c>
      <c r="B48" s="131"/>
      <c r="C48" s="223"/>
      <c r="D48" s="413"/>
      <c r="E48" s="208"/>
      <c r="F48" s="230">
        <v>167.22</v>
      </c>
      <c r="G48" s="208"/>
      <c r="H48" s="230">
        <v>167.2236</v>
      </c>
    </row>
    <row r="49" spans="1:20" s="3" customFormat="1" ht="17.25" thickBot="1" x14ac:dyDescent="0.25">
      <c r="A49" s="104" t="s">
        <v>42</v>
      </c>
      <c r="B49" s="39" t="s">
        <v>64</v>
      </c>
      <c r="C49" s="31"/>
      <c r="D49" s="412">
        <v>3.6000000000000004E-2</v>
      </c>
      <c r="E49" s="434">
        <v>4645.1000000000004</v>
      </c>
      <c r="F49" s="435">
        <v>167.22</v>
      </c>
      <c r="G49" s="381">
        <v>4645.1000000000004</v>
      </c>
      <c r="H49" s="382">
        <v>167.2236</v>
      </c>
    </row>
    <row r="50" spans="1:20" s="12" customFormat="1" ht="39" thickBot="1" x14ac:dyDescent="0.25">
      <c r="A50" s="23" t="s">
        <v>43</v>
      </c>
      <c r="B50" s="41"/>
      <c r="C50" s="224"/>
      <c r="D50" s="259"/>
      <c r="E50" s="208"/>
      <c r="F50" s="230">
        <v>1752.17</v>
      </c>
      <c r="G50" s="208"/>
      <c r="H50" s="230">
        <v>5806.9780000000001</v>
      </c>
    </row>
    <row r="51" spans="1:20" s="3" customFormat="1" ht="56.25" x14ac:dyDescent="0.2">
      <c r="A51" s="138" t="s">
        <v>44</v>
      </c>
      <c r="B51" s="39" t="s">
        <v>116</v>
      </c>
      <c r="C51" s="31" t="s">
        <v>68</v>
      </c>
      <c r="D51" s="412">
        <v>4.5860000000000003</v>
      </c>
      <c r="E51" s="434">
        <v>38</v>
      </c>
      <c r="F51" s="435">
        <v>348.54</v>
      </c>
      <c r="G51" s="381">
        <v>38</v>
      </c>
      <c r="H51" s="382">
        <v>174.268</v>
      </c>
    </row>
    <row r="52" spans="1:20" s="3" customFormat="1" x14ac:dyDescent="0.2">
      <c r="A52" s="139" t="s">
        <v>45</v>
      </c>
      <c r="B52" s="11"/>
      <c r="C52" s="30"/>
      <c r="D52" s="411"/>
      <c r="E52" s="383">
        <v>0</v>
      </c>
      <c r="F52" s="385">
        <v>1403.63</v>
      </c>
      <c r="G52" s="236"/>
      <c r="H52" s="237">
        <v>5632.71</v>
      </c>
    </row>
    <row r="53" spans="1:20" s="3" customFormat="1" x14ac:dyDescent="0.2">
      <c r="A53" s="226" t="s">
        <v>148</v>
      </c>
      <c r="B53" s="227" t="s">
        <v>149</v>
      </c>
      <c r="C53" s="170"/>
      <c r="D53" s="260"/>
      <c r="E53" s="383">
        <v>0</v>
      </c>
      <c r="F53" s="385">
        <v>1403.63</v>
      </c>
      <c r="G53" s="236"/>
      <c r="H53" s="237">
        <v>5632.71</v>
      </c>
    </row>
    <row r="54" spans="1:20" s="3" customFormat="1" x14ac:dyDescent="0.2">
      <c r="A54" s="66" t="s">
        <v>266</v>
      </c>
      <c r="B54" s="43" t="s">
        <v>0</v>
      </c>
      <c r="C54" s="30"/>
      <c r="D54" s="254">
        <v>474.62</v>
      </c>
      <c r="E54" s="383">
        <v>0</v>
      </c>
      <c r="F54" s="385">
        <v>0</v>
      </c>
      <c r="G54" s="384">
        <v>3</v>
      </c>
      <c r="H54" s="238">
        <v>1423.8600000000001</v>
      </c>
    </row>
    <row r="55" spans="1:20" s="3" customFormat="1" x14ac:dyDescent="0.2">
      <c r="A55" s="66" t="s">
        <v>117</v>
      </c>
      <c r="B55" s="43" t="s">
        <v>0</v>
      </c>
      <c r="C55" s="30"/>
      <c r="D55" s="254">
        <v>451.79</v>
      </c>
      <c r="E55" s="383">
        <v>0</v>
      </c>
      <c r="F55" s="385">
        <v>0</v>
      </c>
      <c r="G55" s="384">
        <v>1</v>
      </c>
      <c r="H55" s="238">
        <v>451.79</v>
      </c>
    </row>
    <row r="56" spans="1:20" s="3" customFormat="1" x14ac:dyDescent="0.2">
      <c r="A56" s="66" t="s">
        <v>202</v>
      </c>
      <c r="B56" s="43" t="s">
        <v>116</v>
      </c>
      <c r="C56" s="30"/>
      <c r="D56" s="254">
        <v>225.89</v>
      </c>
      <c r="E56" s="383">
        <v>0</v>
      </c>
      <c r="F56" s="385">
        <v>0</v>
      </c>
      <c r="G56" s="384">
        <v>8</v>
      </c>
      <c r="H56" s="238">
        <v>1807.12</v>
      </c>
    </row>
    <row r="57" spans="1:20" x14ac:dyDescent="0.2">
      <c r="A57" s="83" t="s">
        <v>328</v>
      </c>
      <c r="B57" s="43" t="s">
        <v>0</v>
      </c>
      <c r="C57" s="30"/>
      <c r="D57" s="254">
        <v>162.62</v>
      </c>
      <c r="E57" s="383">
        <v>0</v>
      </c>
      <c r="F57" s="385">
        <v>0</v>
      </c>
      <c r="G57" s="384">
        <v>2</v>
      </c>
      <c r="H57" s="238">
        <v>325.24</v>
      </c>
    </row>
    <row r="58" spans="1:20" ht="13.5" thickBot="1" x14ac:dyDescent="0.25">
      <c r="A58" s="83" t="s">
        <v>331</v>
      </c>
      <c r="B58" s="43" t="s">
        <v>0</v>
      </c>
      <c r="C58" s="30"/>
      <c r="D58" s="254">
        <v>1375.16</v>
      </c>
      <c r="E58" s="383">
        <v>0</v>
      </c>
      <c r="F58" s="385">
        <v>0</v>
      </c>
      <c r="G58" s="384">
        <v>2</v>
      </c>
      <c r="H58" s="238">
        <v>1624.7</v>
      </c>
    </row>
    <row r="59" spans="1:20" s="12" customFormat="1" ht="33.75" customHeight="1" thickBot="1" x14ac:dyDescent="0.25">
      <c r="A59" s="498" t="s">
        <v>46</v>
      </c>
      <c r="B59" s="499"/>
      <c r="C59" s="499"/>
      <c r="D59" s="500"/>
      <c r="E59" s="229"/>
      <c r="F59" s="230">
        <v>462194.43000000005</v>
      </c>
      <c r="G59" s="229"/>
      <c r="H59" s="230">
        <v>428586.016</v>
      </c>
    </row>
    <row r="60" spans="1:20" s="12" customFormat="1" ht="26.25" thickBot="1" x14ac:dyDescent="0.25">
      <c r="A60" s="337" t="s">
        <v>47</v>
      </c>
      <c r="B60" s="338"/>
      <c r="C60" s="339"/>
      <c r="D60" s="415"/>
      <c r="E60" s="387">
        <v>2</v>
      </c>
      <c r="F60" s="388">
        <v>132243.73000000001</v>
      </c>
      <c r="G60" s="389">
        <v>2</v>
      </c>
      <c r="H60" s="390">
        <v>131502.81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12" customFormat="1" ht="26.25" thickBot="1" x14ac:dyDescent="0.25">
      <c r="A61" s="128" t="s">
        <v>157</v>
      </c>
      <c r="B61" s="123"/>
      <c r="C61" s="295"/>
      <c r="D61" s="257"/>
      <c r="E61" s="173">
        <v>0</v>
      </c>
      <c r="F61" s="174">
        <v>13384.23</v>
      </c>
      <c r="G61" s="208"/>
      <c r="H61" s="230">
        <v>8820.4000000000015</v>
      </c>
    </row>
    <row r="62" spans="1:20" s="3" customFormat="1" x14ac:dyDescent="0.2">
      <c r="A62" s="133" t="s">
        <v>158</v>
      </c>
      <c r="B62" s="137" t="s">
        <v>9</v>
      </c>
      <c r="C62" s="107">
        <v>3</v>
      </c>
      <c r="D62" s="409">
        <v>37.21</v>
      </c>
      <c r="E62" s="434">
        <v>105</v>
      </c>
      <c r="F62" s="435">
        <v>11719.58</v>
      </c>
      <c r="G62" s="381">
        <v>99</v>
      </c>
      <c r="H62" s="382">
        <v>3641.8</v>
      </c>
    </row>
    <row r="63" spans="1:20" s="3" customFormat="1" x14ac:dyDescent="0.2">
      <c r="A63" s="143" t="s">
        <v>45</v>
      </c>
      <c r="B63" s="137"/>
      <c r="C63" s="144"/>
      <c r="D63" s="411"/>
      <c r="E63" s="383">
        <v>0</v>
      </c>
      <c r="F63" s="385">
        <v>1664.66</v>
      </c>
      <c r="G63" s="236"/>
      <c r="H63" s="237">
        <v>5178.6000000000004</v>
      </c>
    </row>
    <row r="64" spans="1:20" s="3" customFormat="1" ht="13.5" thickBot="1" x14ac:dyDescent="0.25">
      <c r="A64" s="135" t="s">
        <v>48</v>
      </c>
      <c r="B64" s="137" t="s">
        <v>222</v>
      </c>
      <c r="C64" s="107">
        <v>1</v>
      </c>
      <c r="D64" s="409">
        <v>61.65</v>
      </c>
      <c r="E64" s="436">
        <v>27</v>
      </c>
      <c r="F64" s="437">
        <v>1664.66</v>
      </c>
      <c r="G64" s="384">
        <v>84</v>
      </c>
      <c r="H64" s="238">
        <v>5178.6000000000004</v>
      </c>
    </row>
    <row r="65" spans="1:8" s="12" customFormat="1" ht="39" thickBot="1" x14ac:dyDescent="0.25">
      <c r="A65" s="23" t="s">
        <v>52</v>
      </c>
      <c r="B65" s="56"/>
      <c r="C65" s="297"/>
      <c r="D65" s="263"/>
      <c r="E65" s="398"/>
      <c r="F65" s="399">
        <v>104776.40000000001</v>
      </c>
      <c r="G65" s="398"/>
      <c r="H65" s="399">
        <v>66760.894</v>
      </c>
    </row>
    <row r="66" spans="1:8" s="3" customFormat="1" ht="35.25" customHeight="1" x14ac:dyDescent="0.2">
      <c r="A66" s="147" t="s">
        <v>53</v>
      </c>
      <c r="B66" s="39"/>
      <c r="C66" s="44"/>
      <c r="D66" s="253"/>
      <c r="E66" s="379">
        <v>0</v>
      </c>
      <c r="F66" s="380">
        <v>13170.78</v>
      </c>
      <c r="G66" s="400"/>
      <c r="H66" s="382">
        <v>12416.243999999999</v>
      </c>
    </row>
    <row r="67" spans="1:8" s="3" customFormat="1" x14ac:dyDescent="0.2">
      <c r="A67" s="70" t="s">
        <v>14</v>
      </c>
      <c r="B67" s="11" t="s">
        <v>1</v>
      </c>
      <c r="C67" s="141">
        <v>1</v>
      </c>
      <c r="D67" s="264">
        <v>1.24</v>
      </c>
      <c r="E67" s="436">
        <v>4255.6000000000004</v>
      </c>
      <c r="F67" s="437">
        <v>5276.94</v>
      </c>
      <c r="G67" s="384">
        <v>4400</v>
      </c>
      <c r="H67" s="238">
        <v>5456</v>
      </c>
    </row>
    <row r="68" spans="1:8" s="3" customFormat="1" x14ac:dyDescent="0.2">
      <c r="A68" s="71" t="s">
        <v>15</v>
      </c>
      <c r="B68" s="59" t="s">
        <v>1</v>
      </c>
      <c r="C68" s="107">
        <v>12</v>
      </c>
      <c r="D68" s="264">
        <v>0.51</v>
      </c>
      <c r="E68" s="436">
        <v>1006</v>
      </c>
      <c r="F68" s="437">
        <v>6156.72</v>
      </c>
      <c r="G68" s="384">
        <v>856.4</v>
      </c>
      <c r="H68" s="238">
        <v>5232.6039999999994</v>
      </c>
    </row>
    <row r="69" spans="1:8" s="3" customFormat="1" x14ac:dyDescent="0.2">
      <c r="A69" s="72" t="s">
        <v>16</v>
      </c>
      <c r="B69" s="59" t="s">
        <v>17</v>
      </c>
      <c r="C69" s="107">
        <v>12</v>
      </c>
      <c r="D69" s="264">
        <v>72.38</v>
      </c>
      <c r="E69" s="436">
        <v>2</v>
      </c>
      <c r="F69" s="437">
        <v>1737.12</v>
      </c>
      <c r="G69" s="384">
        <v>2</v>
      </c>
      <c r="H69" s="238">
        <v>1727.6399999999999</v>
      </c>
    </row>
    <row r="70" spans="1:8" s="3" customFormat="1" x14ac:dyDescent="0.2">
      <c r="A70" s="232" t="s">
        <v>45</v>
      </c>
      <c r="B70" s="233"/>
      <c r="C70" s="144"/>
      <c r="D70" s="253"/>
      <c r="E70" s="383">
        <v>0</v>
      </c>
      <c r="F70" s="385">
        <v>66618.100000000006</v>
      </c>
      <c r="G70" s="234"/>
      <c r="H70" s="235">
        <v>23691.41</v>
      </c>
    </row>
    <row r="71" spans="1:8" s="3" customFormat="1" x14ac:dyDescent="0.2">
      <c r="A71" s="149" t="s">
        <v>172</v>
      </c>
      <c r="B71" s="57"/>
      <c r="C71" s="45"/>
      <c r="D71" s="417">
        <v>0.28000000000000003</v>
      </c>
      <c r="E71" s="383">
        <v>4645.1000000000004</v>
      </c>
      <c r="F71" s="385">
        <v>66618.100000000006</v>
      </c>
      <c r="G71" s="236"/>
      <c r="H71" s="237">
        <v>23691.41</v>
      </c>
    </row>
    <row r="72" spans="1:8" s="3" customFormat="1" x14ac:dyDescent="0.2">
      <c r="A72" s="340" t="s">
        <v>300</v>
      </c>
      <c r="B72" s="43" t="s">
        <v>122</v>
      </c>
      <c r="C72" s="30">
        <v>1</v>
      </c>
      <c r="D72" s="265">
        <v>1421.16</v>
      </c>
      <c r="E72" s="383">
        <v>0</v>
      </c>
      <c r="F72" s="385">
        <v>0</v>
      </c>
      <c r="G72" s="384">
        <v>2</v>
      </c>
      <c r="H72" s="238">
        <v>2322</v>
      </c>
    </row>
    <row r="73" spans="1:8" s="3" customFormat="1" x14ac:dyDescent="0.2">
      <c r="A73" s="342" t="s">
        <v>184</v>
      </c>
      <c r="B73" s="62" t="s">
        <v>0</v>
      </c>
      <c r="C73" s="30">
        <v>1</v>
      </c>
      <c r="D73" s="266">
        <v>756.38</v>
      </c>
      <c r="E73" s="383">
        <v>0</v>
      </c>
      <c r="F73" s="385">
        <v>0</v>
      </c>
      <c r="G73" s="384">
        <v>1</v>
      </c>
      <c r="H73" s="238">
        <v>511</v>
      </c>
    </row>
    <row r="74" spans="1:8" s="3" customFormat="1" x14ac:dyDescent="0.2">
      <c r="A74" s="344" t="s">
        <v>189</v>
      </c>
      <c r="B74" s="62" t="s">
        <v>0</v>
      </c>
      <c r="C74" s="30">
        <v>1</v>
      </c>
      <c r="D74" s="267">
        <v>1509.82</v>
      </c>
      <c r="E74" s="383">
        <v>0</v>
      </c>
      <c r="F74" s="385">
        <v>0</v>
      </c>
      <c r="G74" s="384">
        <v>2</v>
      </c>
      <c r="H74" s="238">
        <v>3019.64</v>
      </c>
    </row>
    <row r="75" spans="1:8" s="16" customFormat="1" x14ac:dyDescent="0.2">
      <c r="A75" s="345" t="s">
        <v>278</v>
      </c>
      <c r="B75" s="55" t="s">
        <v>0</v>
      </c>
      <c r="C75" s="45">
        <v>1</v>
      </c>
      <c r="D75" s="265">
        <v>1867.82</v>
      </c>
      <c r="E75" s="383">
        <v>0</v>
      </c>
      <c r="F75" s="385">
        <v>0</v>
      </c>
      <c r="G75" s="384">
        <v>1</v>
      </c>
      <c r="H75" s="238">
        <v>1867.82</v>
      </c>
    </row>
    <row r="76" spans="1:8" s="16" customFormat="1" x14ac:dyDescent="0.2">
      <c r="A76" s="346" t="s">
        <v>251</v>
      </c>
      <c r="B76" s="55" t="s">
        <v>115</v>
      </c>
      <c r="C76" s="45"/>
      <c r="D76" s="254">
        <v>183.3</v>
      </c>
      <c r="E76" s="383">
        <v>0</v>
      </c>
      <c r="F76" s="385">
        <v>0</v>
      </c>
      <c r="G76" s="384">
        <v>56</v>
      </c>
      <c r="H76" s="238">
        <v>9503</v>
      </c>
    </row>
    <row r="77" spans="1:8" s="16" customFormat="1" x14ac:dyDescent="0.2">
      <c r="A77" s="347" t="s">
        <v>124</v>
      </c>
      <c r="B77" s="103" t="s">
        <v>0</v>
      </c>
      <c r="C77" s="45"/>
      <c r="D77" s="254">
        <v>719.12</v>
      </c>
      <c r="E77" s="383">
        <v>0</v>
      </c>
      <c r="F77" s="385">
        <v>0</v>
      </c>
      <c r="G77" s="384">
        <v>1</v>
      </c>
      <c r="H77" s="238">
        <v>719.12</v>
      </c>
    </row>
    <row r="78" spans="1:8" s="16" customFormat="1" x14ac:dyDescent="0.2">
      <c r="A78" s="347" t="s">
        <v>295</v>
      </c>
      <c r="B78" s="103" t="s">
        <v>0</v>
      </c>
      <c r="C78" s="45"/>
      <c r="D78" s="254">
        <v>2490.4699999999998</v>
      </c>
      <c r="E78" s="383">
        <v>0</v>
      </c>
      <c r="F78" s="385">
        <v>0</v>
      </c>
      <c r="G78" s="384">
        <v>1</v>
      </c>
      <c r="H78" s="238">
        <v>2490.4699999999998</v>
      </c>
    </row>
    <row r="79" spans="1:8" s="16" customFormat="1" x14ac:dyDescent="0.2">
      <c r="A79" s="347" t="s">
        <v>125</v>
      </c>
      <c r="B79" s="103" t="s">
        <v>0</v>
      </c>
      <c r="C79" s="45"/>
      <c r="D79" s="254">
        <v>62.48</v>
      </c>
      <c r="E79" s="383">
        <v>0</v>
      </c>
      <c r="F79" s="385">
        <v>0</v>
      </c>
      <c r="G79" s="384">
        <v>1</v>
      </c>
      <c r="H79" s="238">
        <v>62.48</v>
      </c>
    </row>
    <row r="80" spans="1:8" s="16" customFormat="1" x14ac:dyDescent="0.2">
      <c r="A80" s="218" t="s">
        <v>134</v>
      </c>
      <c r="B80" s="43" t="s">
        <v>116</v>
      </c>
      <c r="C80" s="45"/>
      <c r="D80" s="254">
        <v>798.97</v>
      </c>
      <c r="E80" s="383">
        <v>0</v>
      </c>
      <c r="F80" s="385">
        <v>0</v>
      </c>
      <c r="G80" s="384">
        <v>4</v>
      </c>
      <c r="H80" s="238">
        <v>3195.88</v>
      </c>
    </row>
    <row r="81" spans="1:20" s="16" customFormat="1" ht="36" x14ac:dyDescent="0.2">
      <c r="A81" s="104" t="s">
        <v>54</v>
      </c>
      <c r="B81" s="150" t="s">
        <v>17</v>
      </c>
      <c r="C81" s="170">
        <v>24</v>
      </c>
      <c r="D81" s="411">
        <v>62.24</v>
      </c>
      <c r="E81" s="436">
        <v>2</v>
      </c>
      <c r="F81" s="385">
        <v>2987.52</v>
      </c>
      <c r="G81" s="384">
        <v>2</v>
      </c>
      <c r="H81" s="237">
        <v>2830.48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16" customFormat="1" x14ac:dyDescent="0.2">
      <c r="A82" s="351" t="s">
        <v>173</v>
      </c>
      <c r="B82" s="11" t="s">
        <v>17</v>
      </c>
      <c r="C82" s="45"/>
      <c r="D82" s="411">
        <v>11000</v>
      </c>
      <c r="E82" s="383">
        <v>2</v>
      </c>
      <c r="F82" s="385">
        <v>22000</v>
      </c>
      <c r="G82" s="236"/>
      <c r="H82" s="235">
        <v>27822.759999999995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16" customFormat="1" x14ac:dyDescent="0.2">
      <c r="A83" s="352" t="s">
        <v>296</v>
      </c>
      <c r="B83" s="47" t="s">
        <v>1</v>
      </c>
      <c r="C83" s="45"/>
      <c r="D83" s="254">
        <v>436.53</v>
      </c>
      <c r="E83" s="383">
        <v>0</v>
      </c>
      <c r="F83" s="385">
        <v>0</v>
      </c>
      <c r="G83" s="384">
        <v>18</v>
      </c>
      <c r="H83" s="238">
        <v>7857.5399999999991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16" customFormat="1" x14ac:dyDescent="0.2">
      <c r="A84" s="352" t="s">
        <v>174</v>
      </c>
      <c r="B84" s="47" t="s">
        <v>116</v>
      </c>
      <c r="C84" s="45"/>
      <c r="D84" s="254">
        <v>1232.6199999999999</v>
      </c>
      <c r="E84" s="383">
        <v>0</v>
      </c>
      <c r="F84" s="385">
        <v>0</v>
      </c>
      <c r="G84" s="384">
        <v>4</v>
      </c>
      <c r="H84" s="238">
        <v>4930.4799999999996</v>
      </c>
    </row>
    <row r="85" spans="1:20" s="16" customFormat="1" x14ac:dyDescent="0.2">
      <c r="A85" s="352" t="s">
        <v>358</v>
      </c>
      <c r="B85" s="43" t="s">
        <v>116</v>
      </c>
      <c r="C85" s="45"/>
      <c r="D85" s="254">
        <v>1131.42</v>
      </c>
      <c r="E85" s="383">
        <v>0</v>
      </c>
      <c r="F85" s="385">
        <v>0</v>
      </c>
      <c r="G85" s="384">
        <v>2</v>
      </c>
      <c r="H85" s="238">
        <v>2262.84</v>
      </c>
    </row>
    <row r="86" spans="1:20" s="3" customFormat="1" x14ac:dyDescent="0.2">
      <c r="A86" s="353" t="s">
        <v>123</v>
      </c>
      <c r="B86" s="47" t="s">
        <v>116</v>
      </c>
      <c r="C86" s="45"/>
      <c r="D86" s="254">
        <v>79.400000000000006</v>
      </c>
      <c r="E86" s="383">
        <v>0</v>
      </c>
      <c r="F86" s="385">
        <v>0</v>
      </c>
      <c r="G86" s="384">
        <v>16</v>
      </c>
      <c r="H86" s="238">
        <v>1270.4000000000001</v>
      </c>
    </row>
    <row r="87" spans="1:20" s="3" customFormat="1" x14ac:dyDescent="0.2">
      <c r="A87" s="354" t="s">
        <v>216</v>
      </c>
      <c r="B87" s="11" t="s">
        <v>0</v>
      </c>
      <c r="C87" s="30">
        <v>1</v>
      </c>
      <c r="D87" s="265">
        <v>773.27</v>
      </c>
      <c r="E87" s="383">
        <v>0</v>
      </c>
      <c r="F87" s="385">
        <v>0</v>
      </c>
      <c r="G87" s="384">
        <v>8</v>
      </c>
      <c r="H87" s="238">
        <v>6186.16</v>
      </c>
    </row>
    <row r="88" spans="1:20" s="3" customFormat="1" x14ac:dyDescent="0.2">
      <c r="A88" s="342" t="s">
        <v>184</v>
      </c>
      <c r="B88" s="62" t="s">
        <v>0</v>
      </c>
      <c r="C88" s="30">
        <v>1</v>
      </c>
      <c r="D88" s="266">
        <v>756.38</v>
      </c>
      <c r="E88" s="383">
        <v>0</v>
      </c>
      <c r="F88" s="385">
        <v>0</v>
      </c>
      <c r="G88" s="384">
        <v>2</v>
      </c>
      <c r="H88" s="238">
        <v>1512.76</v>
      </c>
    </row>
    <row r="89" spans="1:20" s="3" customFormat="1" x14ac:dyDescent="0.2">
      <c r="A89" s="357" t="s">
        <v>190</v>
      </c>
      <c r="B89" s="11" t="s">
        <v>0</v>
      </c>
      <c r="C89" s="30">
        <v>1</v>
      </c>
      <c r="D89" s="269">
        <v>1685.16</v>
      </c>
      <c r="E89" s="383">
        <v>0</v>
      </c>
      <c r="F89" s="385">
        <v>0</v>
      </c>
      <c r="G89" s="384">
        <v>1</v>
      </c>
      <c r="H89" s="238">
        <v>1685.16</v>
      </c>
    </row>
    <row r="90" spans="1:20" s="3" customFormat="1" x14ac:dyDescent="0.2">
      <c r="A90" s="343" t="s">
        <v>132</v>
      </c>
      <c r="B90" s="55" t="s">
        <v>116</v>
      </c>
      <c r="C90" s="45"/>
      <c r="D90" s="254">
        <v>65.760000000000005</v>
      </c>
      <c r="E90" s="383">
        <v>0</v>
      </c>
      <c r="F90" s="385">
        <v>0</v>
      </c>
      <c r="G90" s="384">
        <v>6</v>
      </c>
      <c r="H90" s="238">
        <v>394.56000000000006</v>
      </c>
    </row>
    <row r="91" spans="1:20" s="3" customFormat="1" x14ac:dyDescent="0.2">
      <c r="A91" s="348" t="s">
        <v>133</v>
      </c>
      <c r="B91" s="43" t="s">
        <v>116</v>
      </c>
      <c r="C91" s="45"/>
      <c r="D91" s="254">
        <v>124.92</v>
      </c>
      <c r="E91" s="383">
        <v>0</v>
      </c>
      <c r="F91" s="385">
        <v>0</v>
      </c>
      <c r="G91" s="384">
        <v>1</v>
      </c>
      <c r="H91" s="238">
        <v>124.92</v>
      </c>
    </row>
    <row r="92" spans="1:20" s="3" customFormat="1" ht="13.5" thickBot="1" x14ac:dyDescent="0.25">
      <c r="A92" s="218" t="s">
        <v>134</v>
      </c>
      <c r="B92" s="43" t="s">
        <v>116</v>
      </c>
      <c r="C92" s="45"/>
      <c r="D92" s="254">
        <v>798.97</v>
      </c>
      <c r="E92" s="383">
        <v>0</v>
      </c>
      <c r="F92" s="385">
        <v>0</v>
      </c>
      <c r="G92" s="384">
        <v>2</v>
      </c>
      <c r="H92" s="238">
        <v>1597.94</v>
      </c>
    </row>
    <row r="93" spans="1:20" s="3" customFormat="1" ht="39" thickBot="1" x14ac:dyDescent="0.25">
      <c r="A93" s="88" t="s">
        <v>161</v>
      </c>
      <c r="B93" s="41"/>
      <c r="C93" s="224"/>
      <c r="D93" s="270"/>
      <c r="E93" s="208"/>
      <c r="F93" s="230">
        <v>82014.679999999993</v>
      </c>
      <c r="G93" s="208"/>
      <c r="H93" s="230">
        <v>79924.679999999993</v>
      </c>
    </row>
    <row r="94" spans="1:20" s="17" customFormat="1" ht="16.5" customHeight="1" x14ac:dyDescent="0.2">
      <c r="A94" s="104" t="s">
        <v>279</v>
      </c>
      <c r="B94" s="153" t="s">
        <v>222</v>
      </c>
      <c r="C94" s="154">
        <v>1</v>
      </c>
      <c r="D94" s="271">
        <v>20.38</v>
      </c>
      <c r="E94" s="434">
        <v>2538</v>
      </c>
      <c r="F94" s="435">
        <v>51724.44</v>
      </c>
      <c r="G94" s="381">
        <v>2538</v>
      </c>
      <c r="H94" s="382">
        <v>51724.439999999995</v>
      </c>
    </row>
    <row r="95" spans="1:20" s="19" customFormat="1" x14ac:dyDescent="0.2">
      <c r="A95" s="155" t="s">
        <v>280</v>
      </c>
      <c r="B95" s="156" t="s">
        <v>106</v>
      </c>
      <c r="C95" s="144" t="s">
        <v>107</v>
      </c>
      <c r="D95" s="272" t="s">
        <v>377</v>
      </c>
      <c r="E95" s="436">
        <v>1</v>
      </c>
      <c r="F95" s="437">
        <v>9540</v>
      </c>
      <c r="G95" s="384">
        <v>1</v>
      </c>
      <c r="H95" s="238">
        <v>7450</v>
      </c>
    </row>
    <row r="96" spans="1:20" s="17" customFormat="1" x14ac:dyDescent="0.2">
      <c r="A96" s="66" t="s">
        <v>55</v>
      </c>
      <c r="B96" s="157" t="s">
        <v>17</v>
      </c>
      <c r="C96" s="141">
        <v>1</v>
      </c>
      <c r="D96" s="418">
        <v>868.52</v>
      </c>
      <c r="E96" s="436">
        <v>2</v>
      </c>
      <c r="F96" s="437">
        <v>1737.04</v>
      </c>
      <c r="G96" s="384">
        <v>2</v>
      </c>
      <c r="H96" s="238">
        <v>1737.04</v>
      </c>
    </row>
    <row r="97" spans="1:8" s="17" customFormat="1" x14ac:dyDescent="0.2">
      <c r="A97" s="58" t="s">
        <v>281</v>
      </c>
      <c r="B97" s="157" t="s">
        <v>17</v>
      </c>
      <c r="C97" s="141">
        <v>1</v>
      </c>
      <c r="D97" s="273">
        <v>434.26</v>
      </c>
      <c r="E97" s="436">
        <v>2</v>
      </c>
      <c r="F97" s="437">
        <v>868.52</v>
      </c>
      <c r="G97" s="384">
        <v>2</v>
      </c>
      <c r="H97" s="238">
        <v>868.52</v>
      </c>
    </row>
    <row r="98" spans="1:8" s="3" customFormat="1" x14ac:dyDescent="0.2">
      <c r="A98" s="66" t="s">
        <v>282</v>
      </c>
      <c r="B98" s="157" t="s">
        <v>17</v>
      </c>
      <c r="C98" s="141">
        <v>1</v>
      </c>
      <c r="D98" s="273">
        <v>434.26</v>
      </c>
      <c r="E98" s="436">
        <v>2</v>
      </c>
      <c r="F98" s="437">
        <v>868.52</v>
      </c>
      <c r="G98" s="384">
        <v>2</v>
      </c>
      <c r="H98" s="238">
        <v>868.52</v>
      </c>
    </row>
    <row r="99" spans="1:8" s="12" customFormat="1" ht="24.75" thickBot="1" x14ac:dyDescent="0.25">
      <c r="A99" s="58" t="s">
        <v>56</v>
      </c>
      <c r="B99" s="156" t="s">
        <v>65</v>
      </c>
      <c r="C99" s="107">
        <v>1</v>
      </c>
      <c r="D99" s="274">
        <v>0.96</v>
      </c>
      <c r="E99" s="436">
        <v>17996</v>
      </c>
      <c r="F99" s="437">
        <v>17276.16</v>
      </c>
      <c r="G99" s="384">
        <v>17996</v>
      </c>
      <c r="H99" s="238">
        <v>17276.16</v>
      </c>
    </row>
    <row r="100" spans="1:8" s="16" customFormat="1" ht="26.25" thickBot="1" x14ac:dyDescent="0.25">
      <c r="A100" s="160" t="s">
        <v>238</v>
      </c>
      <c r="B100" s="69"/>
      <c r="C100" s="224"/>
      <c r="D100" s="251"/>
      <c r="E100" s="239"/>
      <c r="F100" s="230">
        <v>18948</v>
      </c>
      <c r="G100" s="239"/>
      <c r="H100" s="230">
        <v>19934.990000000002</v>
      </c>
    </row>
    <row r="101" spans="1:8" s="16" customFormat="1" ht="17.25" customHeight="1" x14ac:dyDescent="0.2">
      <c r="A101" s="104" t="s">
        <v>159</v>
      </c>
      <c r="B101" s="161" t="s">
        <v>237</v>
      </c>
      <c r="C101" s="162">
        <v>12</v>
      </c>
      <c r="D101" s="264">
        <v>700</v>
      </c>
      <c r="E101" s="434">
        <v>2</v>
      </c>
      <c r="F101" s="435">
        <v>17093.04</v>
      </c>
      <c r="G101" s="381">
        <v>2</v>
      </c>
      <c r="H101" s="382">
        <v>16560</v>
      </c>
    </row>
    <row r="102" spans="1:8" s="16" customFormat="1" x14ac:dyDescent="0.2">
      <c r="A102" s="104" t="s">
        <v>160</v>
      </c>
      <c r="B102" s="163" t="s">
        <v>237</v>
      </c>
      <c r="C102" s="141">
        <v>12</v>
      </c>
      <c r="D102" s="264">
        <v>154.58000000000001</v>
      </c>
      <c r="E102" s="436">
        <v>1</v>
      </c>
      <c r="F102" s="437">
        <v>1854.96</v>
      </c>
      <c r="G102" s="381">
        <v>1</v>
      </c>
      <c r="H102" s="238">
        <v>1845.47</v>
      </c>
    </row>
    <row r="103" spans="1:8" s="16" customFormat="1" ht="13.5" thickBot="1" x14ac:dyDescent="0.25">
      <c r="A103" s="104" t="s">
        <v>323</v>
      </c>
      <c r="B103" s="158" t="s">
        <v>237</v>
      </c>
      <c r="C103" s="164">
        <v>12</v>
      </c>
      <c r="D103" s="253">
        <v>64.06</v>
      </c>
      <c r="E103" s="383">
        <v>0</v>
      </c>
      <c r="F103" s="385">
        <v>0</v>
      </c>
      <c r="G103" s="381">
        <v>2</v>
      </c>
      <c r="H103" s="238">
        <v>1529.52</v>
      </c>
    </row>
    <row r="104" spans="1:8" s="12" customFormat="1" ht="26.25" thickBot="1" x14ac:dyDescent="0.25">
      <c r="A104" s="165" t="s">
        <v>239</v>
      </c>
      <c r="B104" s="41"/>
      <c r="C104" s="224"/>
      <c r="D104" s="251"/>
      <c r="E104" s="208"/>
      <c r="F104" s="230">
        <v>14811.56</v>
      </c>
      <c r="G104" s="208"/>
      <c r="H104" s="230">
        <v>27939.370000000003</v>
      </c>
    </row>
    <row r="105" spans="1:8" s="12" customFormat="1" ht="23.25" customHeight="1" x14ac:dyDescent="0.2">
      <c r="A105" s="166" t="s">
        <v>57</v>
      </c>
      <c r="B105" s="167"/>
      <c r="C105" s="141"/>
      <c r="D105" s="275"/>
      <c r="E105" s="383">
        <v>0</v>
      </c>
      <c r="F105" s="385">
        <v>7379.4</v>
      </c>
      <c r="G105" s="236"/>
      <c r="H105" s="238">
        <v>7338.74</v>
      </c>
    </row>
    <row r="106" spans="1:8" s="12" customFormat="1" x14ac:dyDescent="0.2">
      <c r="A106" s="168" t="s">
        <v>18</v>
      </c>
      <c r="B106" s="167" t="s">
        <v>71</v>
      </c>
      <c r="C106" s="141">
        <v>12</v>
      </c>
      <c r="D106" s="276">
        <v>13.03</v>
      </c>
      <c r="E106" s="436">
        <v>36</v>
      </c>
      <c r="F106" s="437">
        <v>5628.96</v>
      </c>
      <c r="G106" s="384">
        <v>36</v>
      </c>
      <c r="H106" s="238">
        <v>5598.36</v>
      </c>
    </row>
    <row r="107" spans="1:8" s="12" customFormat="1" x14ac:dyDescent="0.2">
      <c r="A107" s="168" t="s">
        <v>19</v>
      </c>
      <c r="B107" s="167" t="s">
        <v>1</v>
      </c>
      <c r="C107" s="141">
        <v>12</v>
      </c>
      <c r="D107" s="276">
        <v>0.28999999999999998</v>
      </c>
      <c r="E107" s="436">
        <v>503</v>
      </c>
      <c r="F107" s="437">
        <v>1750.44</v>
      </c>
      <c r="G107" s="384">
        <v>503</v>
      </c>
      <c r="H107" s="238">
        <v>1740.3799999999997</v>
      </c>
    </row>
    <row r="108" spans="1:8" s="12" customFormat="1" ht="36" x14ac:dyDescent="0.2">
      <c r="A108" s="358" t="s">
        <v>240</v>
      </c>
      <c r="B108" s="167"/>
      <c r="C108" s="141" t="s">
        <v>241</v>
      </c>
      <c r="D108" s="275"/>
      <c r="E108" s="383">
        <v>0</v>
      </c>
      <c r="F108" s="385">
        <v>7432.16</v>
      </c>
      <c r="G108" s="236"/>
      <c r="H108" s="237">
        <v>20600.63</v>
      </c>
    </row>
    <row r="109" spans="1:8" s="12" customFormat="1" x14ac:dyDescent="0.2">
      <c r="A109" s="197" t="s">
        <v>297</v>
      </c>
      <c r="B109" s="40" t="s">
        <v>116</v>
      </c>
      <c r="C109" s="30"/>
      <c r="D109" s="254">
        <v>58.26</v>
      </c>
      <c r="E109" s="383">
        <v>0</v>
      </c>
      <c r="F109" s="385">
        <v>0</v>
      </c>
      <c r="G109" s="384">
        <v>130</v>
      </c>
      <c r="H109" s="238">
        <v>7573.8</v>
      </c>
    </row>
    <row r="110" spans="1:8" s="12" customFormat="1" x14ac:dyDescent="0.2">
      <c r="A110" s="340" t="s">
        <v>137</v>
      </c>
      <c r="B110" s="40" t="s">
        <v>0</v>
      </c>
      <c r="C110" s="30"/>
      <c r="D110" s="254">
        <v>27.69</v>
      </c>
      <c r="E110" s="383">
        <v>0</v>
      </c>
      <c r="F110" s="385">
        <v>0</v>
      </c>
      <c r="G110" s="384">
        <v>72</v>
      </c>
      <c r="H110" s="238">
        <v>1993.68</v>
      </c>
    </row>
    <row r="111" spans="1:8" s="12" customFormat="1" x14ac:dyDescent="0.2">
      <c r="A111" s="340" t="s">
        <v>138</v>
      </c>
      <c r="B111" s="40" t="s">
        <v>116</v>
      </c>
      <c r="C111" s="30"/>
      <c r="D111" s="254">
        <v>3335</v>
      </c>
      <c r="E111" s="383">
        <v>0</v>
      </c>
      <c r="F111" s="385">
        <v>0</v>
      </c>
      <c r="G111" s="384">
        <v>1</v>
      </c>
      <c r="H111" s="238">
        <v>3335</v>
      </c>
    </row>
    <row r="112" spans="1:8" s="12" customFormat="1" x14ac:dyDescent="0.2">
      <c r="A112" s="340" t="s">
        <v>139</v>
      </c>
      <c r="B112" s="40" t="s">
        <v>116</v>
      </c>
      <c r="C112" s="30"/>
      <c r="D112" s="254">
        <v>847.34</v>
      </c>
      <c r="E112" s="383">
        <v>0</v>
      </c>
      <c r="F112" s="385">
        <v>0</v>
      </c>
      <c r="G112" s="384">
        <v>1</v>
      </c>
      <c r="H112" s="238">
        <v>847.34</v>
      </c>
    </row>
    <row r="113" spans="1:8" s="12" customFormat="1" x14ac:dyDescent="0.2">
      <c r="A113" s="340" t="s">
        <v>141</v>
      </c>
      <c r="B113" s="40" t="s">
        <v>116</v>
      </c>
      <c r="C113" s="30"/>
      <c r="D113" s="254">
        <v>218.27</v>
      </c>
      <c r="E113" s="383">
        <v>0</v>
      </c>
      <c r="F113" s="385">
        <v>0</v>
      </c>
      <c r="G113" s="384">
        <v>1</v>
      </c>
      <c r="H113" s="238">
        <v>218.27</v>
      </c>
    </row>
    <row r="114" spans="1:8" s="12" customFormat="1" x14ac:dyDescent="0.2">
      <c r="A114" s="197" t="s">
        <v>142</v>
      </c>
      <c r="B114" s="43" t="s">
        <v>140</v>
      </c>
      <c r="C114" s="30"/>
      <c r="D114" s="254">
        <v>521</v>
      </c>
      <c r="E114" s="383">
        <v>0</v>
      </c>
      <c r="F114" s="385">
        <v>0</v>
      </c>
      <c r="G114" s="384">
        <v>2</v>
      </c>
      <c r="H114" s="238">
        <v>2036.24</v>
      </c>
    </row>
    <row r="115" spans="1:8" s="12" customFormat="1" x14ac:dyDescent="0.2">
      <c r="A115" s="330" t="s">
        <v>145</v>
      </c>
      <c r="B115" s="40" t="s">
        <v>116</v>
      </c>
      <c r="C115" s="30"/>
      <c r="D115" s="254">
        <v>153.97999999999999</v>
      </c>
      <c r="E115" s="383">
        <v>0</v>
      </c>
      <c r="F115" s="385">
        <v>0</v>
      </c>
      <c r="G115" s="384">
        <v>3.5</v>
      </c>
      <c r="H115" s="238">
        <v>451.5</v>
      </c>
    </row>
    <row r="116" spans="1:8" s="12" customFormat="1" x14ac:dyDescent="0.2">
      <c r="A116" s="359" t="s">
        <v>352</v>
      </c>
      <c r="B116" s="40" t="s">
        <v>116</v>
      </c>
      <c r="C116" s="30"/>
      <c r="D116" s="254">
        <v>47.04</v>
      </c>
      <c r="E116" s="383">
        <v>0</v>
      </c>
      <c r="F116" s="385">
        <v>0</v>
      </c>
      <c r="G116" s="384">
        <v>74</v>
      </c>
      <c r="H116" s="238">
        <v>3508.8</v>
      </c>
    </row>
    <row r="117" spans="1:8" s="12" customFormat="1" ht="13.5" thickBot="1" x14ac:dyDescent="0.25">
      <c r="A117" s="197" t="s">
        <v>292</v>
      </c>
      <c r="B117" s="40" t="s">
        <v>0</v>
      </c>
      <c r="C117" s="30"/>
      <c r="D117" s="254">
        <v>608.47</v>
      </c>
      <c r="E117" s="383">
        <v>0</v>
      </c>
      <c r="F117" s="385">
        <v>0</v>
      </c>
      <c r="G117" s="384">
        <v>1</v>
      </c>
      <c r="H117" s="238">
        <v>636</v>
      </c>
    </row>
    <row r="118" spans="1:8" s="3" customFormat="1" ht="26.25" thickBot="1" x14ac:dyDescent="0.25">
      <c r="A118" s="165" t="s">
        <v>242</v>
      </c>
      <c r="B118" s="169"/>
      <c r="C118" s="299"/>
      <c r="D118" s="277"/>
      <c r="E118" s="173">
        <v>0</v>
      </c>
      <c r="F118" s="174">
        <v>8310.4</v>
      </c>
      <c r="G118" s="208"/>
      <c r="H118" s="230">
        <v>6894.7</v>
      </c>
    </row>
    <row r="119" spans="1:8" s="3" customFormat="1" ht="24.75" thickBot="1" x14ac:dyDescent="0.25">
      <c r="A119" s="133" t="s">
        <v>58</v>
      </c>
      <c r="B119" s="150" t="s">
        <v>64</v>
      </c>
      <c r="C119" s="170">
        <v>1</v>
      </c>
      <c r="D119" s="253"/>
      <c r="E119" s="434">
        <v>4645.1000000000004</v>
      </c>
      <c r="F119" s="435">
        <v>8310.4</v>
      </c>
      <c r="G119" s="381">
        <v>4645.1000000000004</v>
      </c>
      <c r="H119" s="382">
        <v>6894.7</v>
      </c>
    </row>
    <row r="120" spans="1:8" s="12" customFormat="1" ht="26.25" customHeight="1" thickBot="1" x14ac:dyDescent="0.25">
      <c r="A120" s="171" t="s">
        <v>243</v>
      </c>
      <c r="B120" s="172"/>
      <c r="C120" s="300"/>
      <c r="D120" s="278"/>
      <c r="E120" s="173">
        <v>2</v>
      </c>
      <c r="F120" s="174">
        <v>87705.43</v>
      </c>
      <c r="G120" s="208">
        <v>2</v>
      </c>
      <c r="H120" s="230">
        <v>86808.172000000006</v>
      </c>
    </row>
    <row r="121" spans="1:8" s="12" customFormat="1" ht="36" x14ac:dyDescent="0.2">
      <c r="A121" s="175" t="s">
        <v>22</v>
      </c>
      <c r="B121" s="176" t="s">
        <v>0</v>
      </c>
      <c r="C121" s="154">
        <v>12</v>
      </c>
      <c r="D121" s="420">
        <v>3436.68</v>
      </c>
      <c r="E121" s="434">
        <v>2</v>
      </c>
      <c r="F121" s="435">
        <v>82480.3</v>
      </c>
      <c r="G121" s="381">
        <v>2</v>
      </c>
      <c r="H121" s="382">
        <v>82034.16</v>
      </c>
    </row>
    <row r="122" spans="1:8" s="3" customFormat="1" x14ac:dyDescent="0.2">
      <c r="A122" s="360" t="s">
        <v>21</v>
      </c>
      <c r="B122" s="177" t="s">
        <v>0</v>
      </c>
      <c r="C122" s="107">
        <v>12</v>
      </c>
      <c r="D122" s="275">
        <v>9.7040000000000006</v>
      </c>
      <c r="E122" s="436">
        <v>2</v>
      </c>
      <c r="F122" s="437">
        <v>684</v>
      </c>
      <c r="G122" s="381">
        <v>2</v>
      </c>
      <c r="H122" s="382">
        <v>232.87200000000001</v>
      </c>
    </row>
    <row r="123" spans="1:8" s="3" customFormat="1" ht="24.75" thickBot="1" x14ac:dyDescent="0.25">
      <c r="A123" s="361" t="s">
        <v>59</v>
      </c>
      <c r="B123" s="178" t="s">
        <v>0</v>
      </c>
      <c r="C123" s="159">
        <v>1</v>
      </c>
      <c r="D123" s="421">
        <v>2270.5700000000002</v>
      </c>
      <c r="E123" s="436">
        <v>2</v>
      </c>
      <c r="F123" s="437">
        <v>4541.1400000000003</v>
      </c>
      <c r="G123" s="384">
        <v>2</v>
      </c>
      <c r="H123" s="238">
        <v>4541.1400000000003</v>
      </c>
    </row>
    <row r="124" spans="1:8" s="3" customFormat="1" ht="19.5" customHeight="1" thickBot="1" x14ac:dyDescent="0.25">
      <c r="A124" s="501" t="s">
        <v>60</v>
      </c>
      <c r="B124" s="502"/>
      <c r="C124" s="502"/>
      <c r="D124" s="503"/>
      <c r="E124" s="208"/>
      <c r="F124" s="230">
        <v>366988.01</v>
      </c>
      <c r="G124" s="208"/>
      <c r="H124" s="230">
        <v>365595.40055999998</v>
      </c>
    </row>
    <row r="125" spans="1:8" s="3" customFormat="1" ht="26.25" thickBot="1" x14ac:dyDescent="0.25">
      <c r="A125" s="179" t="s">
        <v>244</v>
      </c>
      <c r="B125" s="105"/>
      <c r="C125" s="183"/>
      <c r="D125" s="279"/>
      <c r="E125" s="173">
        <v>445.7</v>
      </c>
      <c r="F125" s="174">
        <v>96296.97</v>
      </c>
      <c r="G125" s="208">
        <v>445.7</v>
      </c>
      <c r="H125" s="230">
        <v>95661.153399999996</v>
      </c>
    </row>
    <row r="126" spans="1:8" s="3" customFormat="1" ht="24" x14ac:dyDescent="0.2">
      <c r="A126" s="362" t="s">
        <v>163</v>
      </c>
      <c r="B126" s="64" t="s">
        <v>64</v>
      </c>
      <c r="C126" s="301" t="s">
        <v>260</v>
      </c>
      <c r="D126" s="270" t="s">
        <v>245</v>
      </c>
      <c r="E126" s="434">
        <v>4645.1000000000004</v>
      </c>
      <c r="F126" s="435">
        <v>90945.81</v>
      </c>
      <c r="G126" s="381">
        <v>4645.1000000000004</v>
      </c>
      <c r="H126" s="382">
        <v>90393.61</v>
      </c>
    </row>
    <row r="127" spans="1:8" s="3" customFormat="1" ht="24.75" thickBot="1" x14ac:dyDescent="0.25">
      <c r="A127" s="180" t="s">
        <v>256</v>
      </c>
      <c r="B127" s="11" t="s">
        <v>64</v>
      </c>
      <c r="C127" s="195">
        <v>12</v>
      </c>
      <c r="D127" s="319">
        <v>9.6000000000000002E-2</v>
      </c>
      <c r="E127" s="436">
        <v>4645.1000000000004</v>
      </c>
      <c r="F127" s="437">
        <v>5351.16</v>
      </c>
      <c r="G127" s="381">
        <v>4645.1000000000004</v>
      </c>
      <c r="H127" s="238">
        <v>5267.5434000000005</v>
      </c>
    </row>
    <row r="128" spans="1:8" s="12" customFormat="1" ht="51.75" thickBot="1" x14ac:dyDescent="0.25">
      <c r="A128" s="181" t="s">
        <v>246</v>
      </c>
      <c r="B128" s="63" t="s">
        <v>64</v>
      </c>
      <c r="C128" s="290" t="s">
        <v>70</v>
      </c>
      <c r="D128" s="251" t="s">
        <v>245</v>
      </c>
      <c r="E128" s="173">
        <v>4747.8</v>
      </c>
      <c r="F128" s="174">
        <v>231463.17</v>
      </c>
      <c r="G128" s="239">
        <v>4747.8</v>
      </c>
      <c r="H128" s="230">
        <v>230211.20999999996</v>
      </c>
    </row>
    <row r="129" spans="1:20" s="12" customFormat="1" ht="64.5" thickBot="1" x14ac:dyDescent="0.25">
      <c r="A129" s="182" t="s">
        <v>247</v>
      </c>
      <c r="B129" s="240" t="s">
        <v>64</v>
      </c>
      <c r="C129" s="302">
        <v>1</v>
      </c>
      <c r="D129" s="422">
        <v>3.4666666666666665E-3</v>
      </c>
      <c r="E129" s="173">
        <v>4645.1000000000004</v>
      </c>
      <c r="F129" s="174">
        <v>209.03</v>
      </c>
      <c r="G129" s="239">
        <v>4645.1000000000004</v>
      </c>
      <c r="H129" s="230">
        <v>193.23615999999998</v>
      </c>
    </row>
    <row r="130" spans="1:20" s="12" customFormat="1" ht="39.75" customHeight="1" thickBot="1" x14ac:dyDescent="0.25">
      <c r="A130" s="165" t="s">
        <v>248</v>
      </c>
      <c r="B130" s="241" t="s">
        <v>64</v>
      </c>
      <c r="C130" s="303">
        <v>12</v>
      </c>
      <c r="D130" s="280">
        <v>0.77</v>
      </c>
      <c r="E130" s="173">
        <v>4645.1000000000004</v>
      </c>
      <c r="F130" s="174">
        <v>39018.839999999997</v>
      </c>
      <c r="G130" s="239">
        <v>4645.1000000000004</v>
      </c>
      <c r="H130" s="230">
        <v>39529.801000000007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s="3" customFormat="1" ht="15.75" thickBot="1" x14ac:dyDescent="0.25">
      <c r="A131" s="189" t="s">
        <v>62</v>
      </c>
      <c r="B131" s="190"/>
      <c r="C131" s="191"/>
      <c r="D131" s="423"/>
      <c r="E131" s="173">
        <v>4645.1000000000004</v>
      </c>
      <c r="F131" s="174">
        <v>270902.23</v>
      </c>
      <c r="G131" s="208">
        <v>4645.1000000000004</v>
      </c>
      <c r="H131" s="230">
        <v>266860.99400000001</v>
      </c>
    </row>
    <row r="132" spans="1:20" s="3" customFormat="1" ht="18" thickBot="1" x14ac:dyDescent="0.25">
      <c r="A132" s="106" t="s">
        <v>249</v>
      </c>
      <c r="B132" s="137" t="s">
        <v>64</v>
      </c>
      <c r="C132" s="107">
        <v>12</v>
      </c>
      <c r="D132" s="424">
        <v>4.8600000000000003</v>
      </c>
      <c r="E132" s="436">
        <v>4645.1000000000004</v>
      </c>
      <c r="F132" s="440">
        <v>270902.23200000002</v>
      </c>
      <c r="G132" s="384">
        <v>4645.1000000000004</v>
      </c>
      <c r="H132" s="238">
        <v>266860.99400000001</v>
      </c>
    </row>
    <row r="133" spans="1:20" s="3" customFormat="1" ht="15.75" thickBot="1" x14ac:dyDescent="0.25">
      <c r="A133" s="111" t="s">
        <v>179</v>
      </c>
      <c r="B133" s="65"/>
      <c r="C133" s="48"/>
      <c r="D133" s="284"/>
      <c r="E133" s="173">
        <v>0</v>
      </c>
      <c r="F133" s="174">
        <v>0</v>
      </c>
      <c r="G133" s="401"/>
      <c r="H133" s="230">
        <v>12994</v>
      </c>
    </row>
    <row r="134" spans="1:20" s="3" customFormat="1" ht="13.5" thickBot="1" x14ac:dyDescent="0.25">
      <c r="A134" s="202" t="s">
        <v>287</v>
      </c>
      <c r="B134" s="203"/>
      <c r="C134" s="291"/>
      <c r="D134" s="287"/>
      <c r="E134" s="173">
        <v>0</v>
      </c>
      <c r="F134" s="174">
        <v>0</v>
      </c>
      <c r="G134" s="208"/>
      <c r="H134" s="230">
        <v>12994</v>
      </c>
    </row>
    <row r="135" spans="1:20" s="3" customFormat="1" ht="24.75" thickBot="1" x14ac:dyDescent="0.25">
      <c r="A135" s="204" t="s">
        <v>288</v>
      </c>
      <c r="B135" s="137" t="s">
        <v>0</v>
      </c>
      <c r="C135" s="107">
        <v>1</v>
      </c>
      <c r="D135" s="424">
        <v>1624.25</v>
      </c>
      <c r="E135" s="383">
        <v>0</v>
      </c>
      <c r="F135" s="385">
        <v>0</v>
      </c>
      <c r="G135" s="384">
        <v>1</v>
      </c>
      <c r="H135" s="238">
        <v>12994</v>
      </c>
    </row>
    <row r="136" spans="1:20" s="3" customFormat="1" ht="15.75" thickBot="1" x14ac:dyDescent="0.25">
      <c r="A136" s="205" t="s">
        <v>371</v>
      </c>
      <c r="B136" s="63"/>
      <c r="C136" s="305"/>
      <c r="D136" s="427"/>
      <c r="E136" s="32"/>
      <c r="F136" s="230">
        <v>1170782.6399999999</v>
      </c>
      <c r="G136" s="32"/>
      <c r="H136" s="230">
        <v>1100849.7434700001</v>
      </c>
    </row>
    <row r="137" spans="1:20" s="3" customFormat="1" x14ac:dyDescent="0.2">
      <c r="A137" s="81"/>
      <c r="B137" s="82"/>
      <c r="C137" s="28"/>
      <c r="D137" s="67"/>
      <c r="E137" s="94"/>
      <c r="F137" s="94"/>
      <c r="G137" s="94"/>
      <c r="H137" s="94"/>
    </row>
    <row r="138" spans="1:20" s="3" customFormat="1" x14ac:dyDescent="0.2">
      <c r="A138" s="484" t="s">
        <v>379</v>
      </c>
      <c r="B138" s="484"/>
      <c r="C138" s="484"/>
      <c r="D138" s="67"/>
      <c r="E138" s="94"/>
      <c r="F138" s="94"/>
      <c r="G138" s="94"/>
      <c r="H138" s="94"/>
    </row>
    <row r="139" spans="1:20" x14ac:dyDescent="0.2">
      <c r="A139" s="81"/>
      <c r="B139" s="82"/>
      <c r="C139" s="28"/>
    </row>
    <row r="140" spans="1:20" x14ac:dyDescent="0.2">
      <c r="A140" s="249" t="s">
        <v>380</v>
      </c>
      <c r="B140" s="82"/>
      <c r="C140" s="28"/>
      <c r="D140" s="74"/>
    </row>
    <row r="141" spans="1:20" x14ac:dyDescent="0.2">
      <c r="A141" s="81"/>
      <c r="B141" s="82"/>
      <c r="C141" s="28"/>
      <c r="D141" s="74"/>
    </row>
    <row r="142" spans="1:20" x14ac:dyDescent="0.2">
      <c r="A142" s="81"/>
      <c r="B142" s="82"/>
      <c r="C142" s="28"/>
      <c r="D142" s="74"/>
    </row>
    <row r="143" spans="1:20" s="3" customFormat="1" x14ac:dyDescent="0.2">
      <c r="A143" s="81"/>
      <c r="B143" s="82"/>
      <c r="C143" s="28"/>
      <c r="D143" s="74"/>
      <c r="E143" s="94"/>
      <c r="F143" s="94"/>
      <c r="G143" s="94"/>
      <c r="H143" s="94"/>
    </row>
    <row r="144" spans="1:20" s="3" customFormat="1" x14ac:dyDescent="0.2">
      <c r="A144" s="81"/>
      <c r="B144" s="82"/>
      <c r="C144" s="28"/>
      <c r="D144" s="74"/>
      <c r="E144" s="94"/>
      <c r="F144" s="94"/>
      <c r="G144" s="94"/>
      <c r="H144" s="94"/>
    </row>
    <row r="145" spans="1:8" s="3" customFormat="1" x14ac:dyDescent="0.2">
      <c r="A145" s="81"/>
      <c r="B145" s="82"/>
      <c r="C145" s="28"/>
      <c r="D145" s="74"/>
      <c r="E145" s="94"/>
      <c r="F145" s="94"/>
      <c r="G145" s="94"/>
      <c r="H145" s="94"/>
    </row>
    <row r="146" spans="1:8" s="3" customFormat="1" x14ac:dyDescent="0.2">
      <c r="A146" s="81"/>
      <c r="B146" s="82"/>
      <c r="C146" s="28"/>
      <c r="D146" s="67"/>
      <c r="E146" s="94"/>
      <c r="F146" s="94"/>
      <c r="G146" s="94"/>
      <c r="H146" s="94"/>
    </row>
    <row r="147" spans="1:8" s="12" customFormat="1" x14ac:dyDescent="0.2">
      <c r="A147" s="81"/>
      <c r="B147" s="82"/>
      <c r="C147" s="28"/>
      <c r="D147" s="67"/>
      <c r="E147" s="94"/>
      <c r="F147" s="94"/>
      <c r="G147" s="94"/>
      <c r="H147" s="94"/>
    </row>
    <row r="148" spans="1:8" s="3" customFormat="1" x14ac:dyDescent="0.2">
      <c r="A148" s="81"/>
      <c r="B148" s="82"/>
      <c r="C148" s="28"/>
      <c r="D148" s="67"/>
      <c r="E148" s="95"/>
      <c r="F148" s="95"/>
      <c r="G148" s="403"/>
      <c r="H148" s="403"/>
    </row>
    <row r="149" spans="1:8" s="3" customFormat="1" x14ac:dyDescent="0.2">
      <c r="A149" s="81"/>
      <c r="B149" s="82"/>
      <c r="C149" s="28"/>
      <c r="D149" s="67"/>
      <c r="E149" s="95"/>
      <c r="F149" s="95"/>
      <c r="G149" s="403"/>
      <c r="H149" s="403"/>
    </row>
    <row r="150" spans="1:8" s="3" customFormat="1" x14ac:dyDescent="0.2">
      <c r="A150" s="8"/>
      <c r="B150" s="67"/>
      <c r="C150" s="10"/>
      <c r="D150" s="67"/>
      <c r="E150" s="95"/>
      <c r="F150" s="95"/>
      <c r="G150" s="95"/>
      <c r="H150" s="95"/>
    </row>
    <row r="151" spans="1:8" s="3" customFormat="1" x14ac:dyDescent="0.2">
      <c r="A151" s="8"/>
      <c r="B151" s="67"/>
      <c r="C151" s="10"/>
      <c r="D151" s="67"/>
      <c r="E151" s="95"/>
      <c r="F151" s="95"/>
      <c r="G151" s="95"/>
      <c r="H151" s="95"/>
    </row>
    <row r="152" spans="1:8" s="3" customFormat="1" x14ac:dyDescent="0.2">
      <c r="A152" s="8"/>
      <c r="B152" s="67"/>
      <c r="C152" s="10"/>
      <c r="D152" s="67"/>
      <c r="E152" s="95"/>
      <c r="F152" s="95"/>
      <c r="G152" s="95"/>
      <c r="H152" s="95"/>
    </row>
    <row r="153" spans="1:8" s="3" customFormat="1" x14ac:dyDescent="0.2">
      <c r="A153" s="8"/>
      <c r="B153" s="67"/>
      <c r="C153" s="10"/>
      <c r="D153" s="67"/>
      <c r="E153" s="95"/>
      <c r="F153" s="95"/>
      <c r="G153" s="95"/>
      <c r="H153" s="95"/>
    </row>
    <row r="154" spans="1:8" s="3" customFormat="1" x14ac:dyDescent="0.2">
      <c r="A154" s="8"/>
      <c r="B154" s="67"/>
      <c r="C154" s="10"/>
      <c r="D154" s="67"/>
      <c r="E154" s="95"/>
      <c r="F154" s="95"/>
      <c r="G154" s="95"/>
      <c r="H154" s="95"/>
    </row>
    <row r="155" spans="1:8" s="3" customFormat="1" x14ac:dyDescent="0.2">
      <c r="A155" s="8"/>
      <c r="B155" s="67"/>
      <c r="C155" s="10"/>
      <c r="D155" s="67"/>
      <c r="E155" s="95"/>
      <c r="F155" s="95"/>
      <c r="G155" s="95"/>
      <c r="H155" s="95"/>
    </row>
    <row r="156" spans="1:8" s="3" customFormat="1" x14ac:dyDescent="0.2">
      <c r="A156" s="8"/>
      <c r="B156" s="67"/>
      <c r="C156" s="10"/>
      <c r="D156" s="67"/>
      <c r="E156" s="95"/>
      <c r="F156" s="95"/>
      <c r="G156" s="95"/>
      <c r="H156" s="95"/>
    </row>
    <row r="163" spans="1:4" x14ac:dyDescent="0.2">
      <c r="A163" s="1"/>
      <c r="B163" s="1"/>
      <c r="C163" s="306"/>
      <c r="D163" s="94"/>
    </row>
    <row r="164" spans="1:4" x14ac:dyDescent="0.2">
      <c r="A164" s="1"/>
      <c r="B164" s="1"/>
      <c r="C164" s="306"/>
      <c r="D164" s="94"/>
    </row>
    <row r="165" spans="1:4" x14ac:dyDescent="0.2">
      <c r="A165" s="1"/>
      <c r="B165" s="1"/>
      <c r="C165" s="306"/>
      <c r="D165" s="94"/>
    </row>
    <row r="166" spans="1:4" x14ac:dyDescent="0.2">
      <c r="A166" s="1"/>
      <c r="B166" s="1"/>
      <c r="C166" s="306"/>
      <c r="D166" s="94"/>
    </row>
    <row r="173" spans="1:4" x14ac:dyDescent="0.2">
      <c r="A173" s="1"/>
      <c r="B173" s="1"/>
      <c r="C173" s="306"/>
      <c r="D173" s="94"/>
    </row>
    <row r="174" spans="1:4" x14ac:dyDescent="0.2">
      <c r="A174" s="1"/>
      <c r="B174" s="1"/>
      <c r="C174" s="306"/>
      <c r="D174" s="94"/>
    </row>
    <row r="175" spans="1:4" x14ac:dyDescent="0.2">
      <c r="A175" s="1"/>
      <c r="B175" s="1"/>
      <c r="C175" s="306"/>
      <c r="D175" s="94"/>
    </row>
    <row r="176" spans="1:4" x14ac:dyDescent="0.2">
      <c r="A176" s="1"/>
      <c r="B176" s="1"/>
      <c r="C176" s="306"/>
      <c r="D176" s="94"/>
    </row>
    <row r="183" spans="1:4" x14ac:dyDescent="0.2">
      <c r="A183" s="1"/>
      <c r="B183" s="1"/>
      <c r="C183" s="306"/>
      <c r="D183" s="94"/>
    </row>
    <row r="184" spans="1:4" x14ac:dyDescent="0.2">
      <c r="A184" s="1"/>
      <c r="B184" s="1"/>
      <c r="C184" s="306"/>
      <c r="D184" s="94"/>
    </row>
  </sheetData>
  <mergeCells count="12">
    <mergeCell ref="A138:C138"/>
    <mergeCell ref="A1:D1"/>
    <mergeCell ref="C22:C24"/>
    <mergeCell ref="E22:H22"/>
    <mergeCell ref="E23:H23"/>
    <mergeCell ref="A26:D26"/>
    <mergeCell ref="A59:D59"/>
    <mergeCell ref="A124:D124"/>
    <mergeCell ref="E24:F24"/>
    <mergeCell ref="G24:H24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36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3"/>
  <sheetViews>
    <sheetView showZeros="0" topLeftCell="A130" workbookViewId="0">
      <selection activeCell="F137" sqref="F137"/>
    </sheetView>
  </sheetViews>
  <sheetFormatPr defaultColWidth="9.140625" defaultRowHeight="12.75" x14ac:dyDescent="0.2"/>
  <cols>
    <col min="1" max="1" width="78.42578125" style="8" customWidth="1"/>
    <col min="2" max="2" width="6.140625" style="67" customWidth="1"/>
    <col min="3" max="3" width="6.7109375" style="10" customWidth="1"/>
    <col min="4" max="4" width="10.42578125" style="67" customWidth="1"/>
    <col min="5" max="5" width="11.28515625" style="94" customWidth="1"/>
    <col min="6" max="6" width="13.140625" style="94" customWidth="1"/>
    <col min="7" max="7" width="11.28515625" style="94" customWidth="1"/>
    <col min="8" max="8" width="15" style="94" customWidth="1"/>
    <col min="9" max="16384" width="9.140625" style="1"/>
  </cols>
  <sheetData>
    <row r="1" spans="1:8" ht="47.25" customHeight="1" x14ac:dyDescent="0.2">
      <c r="A1" s="485" t="s">
        <v>373</v>
      </c>
      <c r="B1" s="485"/>
      <c r="C1" s="485"/>
      <c r="D1" s="485"/>
    </row>
    <row r="2" spans="1:8" ht="15.75" x14ac:dyDescent="0.2">
      <c r="A2" s="5"/>
      <c r="B2" s="67" t="s">
        <v>108</v>
      </c>
      <c r="C2" s="28"/>
      <c r="D2" s="100"/>
      <c r="E2" s="95"/>
      <c r="F2" s="95"/>
      <c r="G2" s="507" t="s">
        <v>85</v>
      </c>
      <c r="H2" s="507"/>
    </row>
    <row r="3" spans="1:8" ht="15" x14ac:dyDescent="0.2">
      <c r="A3" s="6"/>
      <c r="B3" s="68"/>
      <c r="C3" s="28"/>
      <c r="D3" s="100"/>
      <c r="E3" s="506"/>
      <c r="F3" s="506"/>
      <c r="G3" s="506"/>
      <c r="H3" s="506"/>
    </row>
    <row r="4" spans="1:8" ht="25.5" x14ac:dyDescent="0.2">
      <c r="A4" s="206" t="s">
        <v>109</v>
      </c>
      <c r="B4" s="77"/>
      <c r="C4" s="28"/>
      <c r="D4" s="77"/>
      <c r="E4" s="369"/>
      <c r="F4" s="369"/>
      <c r="G4" s="369"/>
      <c r="H4" s="369"/>
    </row>
    <row r="5" spans="1:8" x14ac:dyDescent="0.2">
      <c r="A5" s="20" t="s">
        <v>332</v>
      </c>
      <c r="B5" s="75"/>
      <c r="C5" s="28"/>
      <c r="D5" s="74"/>
      <c r="E5" s="369"/>
      <c r="F5" s="369"/>
      <c r="G5" s="369"/>
      <c r="H5" s="370">
        <v>-676562.31976403855</v>
      </c>
    </row>
    <row r="6" spans="1:8" x14ac:dyDescent="0.2">
      <c r="A6" s="21" t="s">
        <v>175</v>
      </c>
      <c r="B6" s="74"/>
      <c r="C6" s="28"/>
      <c r="D6" s="74"/>
      <c r="E6" s="369"/>
      <c r="F6" s="369"/>
      <c r="G6" s="369"/>
      <c r="H6" s="371">
        <v>1080524.5199999998</v>
      </c>
    </row>
    <row r="7" spans="1:8" x14ac:dyDescent="0.2">
      <c r="A7" s="113" t="s">
        <v>176</v>
      </c>
      <c r="B7" s="76"/>
      <c r="C7" s="29"/>
      <c r="D7" s="76"/>
      <c r="E7" s="369"/>
      <c r="F7" s="369"/>
      <c r="G7" s="369"/>
      <c r="H7" s="366">
        <v>1080524.5199999998</v>
      </c>
    </row>
    <row r="8" spans="1:8" x14ac:dyDescent="0.2">
      <c r="A8" s="113" t="s">
        <v>177</v>
      </c>
      <c r="B8" s="29"/>
      <c r="C8" s="29"/>
      <c r="D8" s="77"/>
      <c r="E8" s="369"/>
      <c r="F8" s="369"/>
      <c r="G8" s="369"/>
      <c r="H8" s="366">
        <v>1080524.5199999998</v>
      </c>
    </row>
    <row r="9" spans="1:8" x14ac:dyDescent="0.2">
      <c r="A9" s="21" t="s">
        <v>155</v>
      </c>
      <c r="B9" s="77"/>
      <c r="C9" s="28"/>
      <c r="D9" s="77"/>
      <c r="E9" s="369"/>
      <c r="F9" s="369"/>
      <c r="G9" s="369"/>
      <c r="H9" s="372">
        <v>1114382.5885600001</v>
      </c>
    </row>
    <row r="10" spans="1:8" s="19" customFormat="1" x14ac:dyDescent="0.2">
      <c r="A10" s="113" t="s">
        <v>335</v>
      </c>
      <c r="B10" s="112"/>
      <c r="C10" s="28"/>
      <c r="D10" s="74"/>
      <c r="E10" s="369"/>
      <c r="F10" s="369"/>
      <c r="G10" s="369"/>
      <c r="H10" s="373">
        <v>-710420.38832403882</v>
      </c>
    </row>
    <row r="11" spans="1:8" x14ac:dyDescent="0.2">
      <c r="A11" s="7"/>
      <c r="B11" s="74"/>
      <c r="C11" s="28"/>
      <c r="D11" s="74"/>
      <c r="E11" s="369"/>
      <c r="F11" s="369"/>
      <c r="G11" s="369"/>
      <c r="H11" s="374"/>
    </row>
    <row r="12" spans="1:8" ht="25.5" x14ac:dyDescent="0.2">
      <c r="A12" s="207" t="s">
        <v>111</v>
      </c>
      <c r="B12" s="77"/>
      <c r="C12" s="28"/>
      <c r="D12" s="77"/>
      <c r="E12" s="369"/>
      <c r="F12" s="369"/>
      <c r="G12" s="369"/>
      <c r="H12" s="375"/>
    </row>
    <row r="13" spans="1:8" x14ac:dyDescent="0.2">
      <c r="A13" s="20" t="s">
        <v>333</v>
      </c>
      <c r="B13" s="75"/>
      <c r="C13" s="28"/>
      <c r="D13" s="74"/>
      <c r="E13" s="369"/>
      <c r="F13" s="369"/>
      <c r="G13" s="369"/>
      <c r="H13" s="370">
        <v>-885550.12976403837</v>
      </c>
    </row>
    <row r="14" spans="1:8" x14ac:dyDescent="0.2">
      <c r="A14" s="35" t="s">
        <v>178</v>
      </c>
      <c r="B14" s="74"/>
      <c r="C14" s="28"/>
      <c r="D14" s="74"/>
      <c r="E14" s="369"/>
      <c r="F14" s="369"/>
      <c r="G14" s="369"/>
      <c r="H14" s="371">
        <v>1052712.58</v>
      </c>
    </row>
    <row r="15" spans="1:8" x14ac:dyDescent="0.2">
      <c r="A15" s="113" t="s">
        <v>176</v>
      </c>
      <c r="B15" s="74"/>
      <c r="C15" s="28"/>
      <c r="D15" s="74"/>
      <c r="E15" s="369"/>
      <c r="F15" s="369"/>
      <c r="G15" s="369"/>
      <c r="H15" s="372">
        <v>1052712.58</v>
      </c>
    </row>
    <row r="16" spans="1:8" x14ac:dyDescent="0.2">
      <c r="A16" s="113" t="s">
        <v>177</v>
      </c>
      <c r="B16" s="74"/>
      <c r="C16" s="28"/>
      <c r="D16" s="74"/>
      <c r="E16" s="369"/>
      <c r="F16" s="369"/>
      <c r="G16" s="369"/>
      <c r="H16" s="372">
        <v>1052712.58</v>
      </c>
    </row>
    <row r="17" spans="1:17" x14ac:dyDescent="0.2">
      <c r="A17" s="113" t="s">
        <v>315</v>
      </c>
      <c r="B17" s="74"/>
      <c r="C17" s="28"/>
      <c r="D17" s="74"/>
      <c r="E17" s="369"/>
      <c r="F17" s="369"/>
      <c r="G17" s="369"/>
      <c r="H17" s="371">
        <v>167162.4502359617</v>
      </c>
    </row>
    <row r="18" spans="1:17" x14ac:dyDescent="0.2">
      <c r="A18" s="21" t="s">
        <v>156</v>
      </c>
      <c r="B18" s="77"/>
      <c r="C18" s="28"/>
      <c r="D18" s="77"/>
      <c r="E18" s="369"/>
      <c r="F18" s="369"/>
      <c r="G18" s="369"/>
      <c r="H18" s="372">
        <v>1114382.5885600001</v>
      </c>
    </row>
    <row r="19" spans="1:17" s="19" customFormat="1" ht="13.5" thickBot="1" x14ac:dyDescent="0.25">
      <c r="A19" s="9" t="s">
        <v>376</v>
      </c>
      <c r="B19" s="112"/>
      <c r="C19" s="28"/>
      <c r="D19" s="74"/>
      <c r="E19" s="369"/>
      <c r="F19" s="369"/>
      <c r="G19" s="369"/>
      <c r="H19" s="376">
        <v>-947220.13832403836</v>
      </c>
    </row>
    <row r="20" spans="1:17" ht="15.75" thickBot="1" x14ac:dyDescent="0.25">
      <c r="A20" s="78" t="s">
        <v>2</v>
      </c>
      <c r="B20" s="52"/>
      <c r="C20" s="486" t="s">
        <v>5</v>
      </c>
      <c r="D20" s="288" t="s">
        <v>4</v>
      </c>
      <c r="E20" s="489">
        <v>16</v>
      </c>
      <c r="F20" s="490"/>
      <c r="G20" s="490"/>
      <c r="H20" s="491"/>
    </row>
    <row r="21" spans="1:17" ht="13.5" thickBot="1" x14ac:dyDescent="0.25">
      <c r="A21" s="109"/>
      <c r="B21" s="52" t="s">
        <v>3</v>
      </c>
      <c r="C21" s="487"/>
      <c r="D21" s="288" t="s">
        <v>6</v>
      </c>
      <c r="E21" s="492" t="s">
        <v>85</v>
      </c>
      <c r="F21" s="493"/>
      <c r="G21" s="493"/>
      <c r="H21" s="494"/>
    </row>
    <row r="22" spans="1:17" ht="18.75" thickBot="1" x14ac:dyDescent="0.25">
      <c r="A22" s="86" t="s">
        <v>360</v>
      </c>
      <c r="B22" s="79" t="s">
        <v>7</v>
      </c>
      <c r="C22" s="488"/>
      <c r="D22" s="289" t="s">
        <v>8</v>
      </c>
      <c r="E22" s="504" t="s">
        <v>112</v>
      </c>
      <c r="F22" s="505"/>
      <c r="G22" s="504" t="s">
        <v>113</v>
      </c>
      <c r="H22" s="505"/>
    </row>
    <row r="23" spans="1:17" s="85" customFormat="1" ht="12" thickBot="1" x14ac:dyDescent="0.2">
      <c r="A23" s="73"/>
      <c r="B23" s="80"/>
      <c r="C23" s="36"/>
      <c r="D23" s="250"/>
      <c r="E23" s="41" t="s">
        <v>114</v>
      </c>
      <c r="F23" s="377" t="s">
        <v>316</v>
      </c>
      <c r="G23" s="41" t="s">
        <v>114</v>
      </c>
      <c r="H23" s="377" t="s">
        <v>316</v>
      </c>
    </row>
    <row r="24" spans="1:17" s="3" customFormat="1" ht="41.25" customHeight="1" thickBot="1" x14ac:dyDescent="0.25">
      <c r="A24" s="495" t="s">
        <v>24</v>
      </c>
      <c r="B24" s="496"/>
      <c r="C24" s="496"/>
      <c r="D24" s="497"/>
      <c r="E24" s="208"/>
      <c r="F24" s="209">
        <v>27151.479999999996</v>
      </c>
      <c r="G24" s="208"/>
      <c r="H24" s="209">
        <v>36736.719179999993</v>
      </c>
    </row>
    <row r="25" spans="1:17" s="3" customFormat="1" ht="13.5" thickBot="1" x14ac:dyDescent="0.25">
      <c r="A25" s="114" t="s">
        <v>25</v>
      </c>
      <c r="B25" s="115"/>
      <c r="C25" s="292"/>
      <c r="D25" s="251"/>
      <c r="E25" s="378"/>
      <c r="F25" s="209">
        <v>38.22</v>
      </c>
      <c r="G25" s="208"/>
      <c r="H25" s="209">
        <v>38.218180000000004</v>
      </c>
    </row>
    <row r="26" spans="1:17" s="33" customFormat="1" ht="67.5" customHeight="1" thickBot="1" x14ac:dyDescent="0.25">
      <c r="A26" s="25" t="s">
        <v>26</v>
      </c>
      <c r="B26" s="98" t="s">
        <v>63</v>
      </c>
      <c r="C26" s="50" t="s">
        <v>10</v>
      </c>
      <c r="D26" s="252">
        <v>9.1000000000000004E-3</v>
      </c>
      <c r="E26" s="434">
        <v>4199.8</v>
      </c>
      <c r="F26" s="435">
        <v>38.22</v>
      </c>
      <c r="G26" s="381">
        <v>4199.8</v>
      </c>
      <c r="H26" s="382">
        <v>38.218180000000004</v>
      </c>
    </row>
    <row r="27" spans="1:17" s="12" customFormat="1" ht="13.5" customHeight="1" thickBot="1" x14ac:dyDescent="0.25">
      <c r="A27" s="211" t="s">
        <v>27</v>
      </c>
      <c r="B27" s="212"/>
      <c r="C27" s="294"/>
      <c r="D27" s="251"/>
      <c r="E27" s="208"/>
      <c r="F27" s="209">
        <v>1873.06</v>
      </c>
      <c r="G27" s="208"/>
      <c r="H27" s="209">
        <v>1391.8404</v>
      </c>
    </row>
    <row r="28" spans="1:17" s="3" customFormat="1" ht="13.5" customHeight="1" x14ac:dyDescent="0.2">
      <c r="A28" s="25" t="s">
        <v>28</v>
      </c>
      <c r="B28" s="39" t="s">
        <v>1</v>
      </c>
      <c r="C28" s="31">
        <v>12</v>
      </c>
      <c r="D28" s="255">
        <v>0.21199999999999999</v>
      </c>
      <c r="E28" s="434">
        <v>549.70000000000005</v>
      </c>
      <c r="F28" s="435">
        <v>1398.44</v>
      </c>
      <c r="G28" s="381">
        <v>549.70000000000005</v>
      </c>
      <c r="H28" s="382">
        <v>1391.8404</v>
      </c>
      <c r="I28" s="1"/>
      <c r="J28" s="1"/>
      <c r="K28" s="1"/>
      <c r="L28" s="1"/>
      <c r="M28" s="1"/>
      <c r="N28" s="1"/>
      <c r="O28" s="1"/>
      <c r="P28" s="1"/>
      <c r="Q28" s="51"/>
    </row>
    <row r="29" spans="1:17" s="3" customFormat="1" ht="13.5" customHeight="1" x14ac:dyDescent="0.2">
      <c r="A29" s="213" t="s">
        <v>221</v>
      </c>
      <c r="B29" s="151"/>
      <c r="C29" s="200" t="s">
        <v>66</v>
      </c>
      <c r="D29" s="253"/>
      <c r="E29" s="383">
        <v>0</v>
      </c>
      <c r="F29" s="385">
        <v>474.62</v>
      </c>
      <c r="G29" s="236"/>
      <c r="H29" s="238">
        <v>0</v>
      </c>
    </row>
    <row r="30" spans="1:17" s="3" customFormat="1" ht="13.5" customHeight="1" thickBot="1" x14ac:dyDescent="0.25">
      <c r="A30" s="117" t="s">
        <v>167</v>
      </c>
      <c r="B30" s="118" t="s">
        <v>0</v>
      </c>
      <c r="C30" s="121">
        <v>1</v>
      </c>
      <c r="D30" s="409">
        <v>474.62</v>
      </c>
      <c r="E30" s="436">
        <v>1</v>
      </c>
      <c r="F30" s="437">
        <v>474.62</v>
      </c>
      <c r="G30" s="384">
        <v>0</v>
      </c>
      <c r="H30" s="238">
        <v>0</v>
      </c>
    </row>
    <row r="31" spans="1:17" s="12" customFormat="1" ht="26.25" thickBot="1" x14ac:dyDescent="0.25">
      <c r="A31" s="23" t="s">
        <v>29</v>
      </c>
      <c r="B31" s="41"/>
      <c r="C31" s="224"/>
      <c r="D31" s="251"/>
      <c r="E31" s="208"/>
      <c r="F31" s="209">
        <v>38.22</v>
      </c>
      <c r="G31" s="208"/>
      <c r="H31" s="209">
        <v>0</v>
      </c>
    </row>
    <row r="32" spans="1:17" s="12" customFormat="1" ht="26.25" thickBot="1" x14ac:dyDescent="0.25">
      <c r="A32" s="122" t="s">
        <v>32</v>
      </c>
      <c r="B32" s="123"/>
      <c r="C32" s="295"/>
      <c r="D32" s="257"/>
      <c r="E32" s="208"/>
      <c r="F32" s="209">
        <v>667.77</v>
      </c>
      <c r="G32" s="208"/>
      <c r="H32" s="209">
        <v>0</v>
      </c>
    </row>
    <row r="33" spans="1:8" s="12" customFormat="1" ht="26.25" thickBot="1" x14ac:dyDescent="0.25">
      <c r="A33" s="23" t="s">
        <v>34</v>
      </c>
      <c r="B33" s="245"/>
      <c r="C33" s="311"/>
      <c r="D33" s="312"/>
      <c r="E33" s="208"/>
      <c r="F33" s="230">
        <v>21728.63</v>
      </c>
      <c r="G33" s="208"/>
      <c r="H33" s="230">
        <v>29866.245999999999</v>
      </c>
    </row>
    <row r="34" spans="1:8" s="3" customFormat="1" ht="23.25" customHeight="1" x14ac:dyDescent="0.2">
      <c r="A34" s="124" t="s">
        <v>11</v>
      </c>
      <c r="B34" s="316" t="s">
        <v>1</v>
      </c>
      <c r="C34" s="317">
        <v>2</v>
      </c>
      <c r="D34" s="318">
        <v>0.77</v>
      </c>
      <c r="E34" s="434">
        <v>717</v>
      </c>
      <c r="F34" s="435">
        <v>1104.18</v>
      </c>
      <c r="G34" s="381">
        <f>E34</f>
        <v>717</v>
      </c>
      <c r="H34" s="382">
        <v>1104.18</v>
      </c>
    </row>
    <row r="35" spans="1:8" s="3" customFormat="1" ht="24" x14ac:dyDescent="0.2">
      <c r="A35" s="152" t="s">
        <v>198</v>
      </c>
      <c r="B35" s="11" t="s">
        <v>1</v>
      </c>
      <c r="C35" s="121">
        <v>4</v>
      </c>
      <c r="D35" s="319">
        <v>9.4E-2</v>
      </c>
      <c r="E35" s="436">
        <v>717</v>
      </c>
      <c r="F35" s="437">
        <v>269.58999999999997</v>
      </c>
      <c r="G35" s="381">
        <f>E35</f>
        <v>717</v>
      </c>
      <c r="H35" s="238">
        <v>134.79599999999999</v>
      </c>
    </row>
    <row r="36" spans="1:8" s="3" customFormat="1" ht="15.75" customHeight="1" x14ac:dyDescent="0.2">
      <c r="A36" s="307" t="s">
        <v>31</v>
      </c>
      <c r="B36" s="92" t="s">
        <v>1</v>
      </c>
      <c r="C36" s="201" t="s">
        <v>67</v>
      </c>
      <c r="D36" s="265"/>
      <c r="E36" s="383">
        <v>0</v>
      </c>
      <c r="F36" s="385">
        <v>20354.86</v>
      </c>
      <c r="G36" s="236"/>
      <c r="H36" s="237">
        <v>28627.27</v>
      </c>
    </row>
    <row r="37" spans="1:8" s="3" customFormat="1" x14ac:dyDescent="0.2">
      <c r="A37" s="308" t="s">
        <v>290</v>
      </c>
      <c r="B37" s="11" t="s">
        <v>1</v>
      </c>
      <c r="C37" s="121">
        <v>1</v>
      </c>
      <c r="D37" s="258" t="s">
        <v>377</v>
      </c>
      <c r="E37" s="383">
        <v>0</v>
      </c>
      <c r="F37" s="385">
        <v>0</v>
      </c>
      <c r="G37" s="384">
        <v>13.62</v>
      </c>
      <c r="H37" s="238">
        <v>28627.27</v>
      </c>
    </row>
    <row r="38" spans="1:8" s="3" customFormat="1" ht="13.5" thickBot="1" x14ac:dyDescent="0.25">
      <c r="A38" s="309" t="s">
        <v>200</v>
      </c>
      <c r="B38" s="451"/>
      <c r="C38" s="61"/>
      <c r="D38" s="466"/>
      <c r="E38" s="383">
        <v>0</v>
      </c>
      <c r="F38" s="385">
        <v>20354.86</v>
      </c>
      <c r="G38" s="236"/>
      <c r="H38" s="237">
        <v>0</v>
      </c>
    </row>
    <row r="39" spans="1:8" s="12" customFormat="1" ht="26.25" thickBot="1" x14ac:dyDescent="0.25">
      <c r="A39" s="455" t="s">
        <v>35</v>
      </c>
      <c r="B39" s="456"/>
      <c r="C39" s="457"/>
      <c r="D39" s="259"/>
      <c r="E39" s="208"/>
      <c r="F39" s="230">
        <v>104.26</v>
      </c>
      <c r="G39" s="208"/>
      <c r="H39" s="230">
        <v>104.26</v>
      </c>
    </row>
    <row r="40" spans="1:8" s="34" customFormat="1" ht="45.75" thickBot="1" x14ac:dyDescent="0.25">
      <c r="A40" s="478" t="s">
        <v>36</v>
      </c>
      <c r="B40" s="475" t="s">
        <v>1</v>
      </c>
      <c r="C40" s="476">
        <v>1</v>
      </c>
      <c r="D40" s="477">
        <v>0.52</v>
      </c>
      <c r="E40" s="434">
        <v>200.5</v>
      </c>
      <c r="F40" s="435">
        <v>104.26</v>
      </c>
      <c r="G40" s="381">
        <v>200.5</v>
      </c>
      <c r="H40" s="382">
        <v>104.26</v>
      </c>
    </row>
    <row r="41" spans="1:8" s="12" customFormat="1" ht="26.25" thickBot="1" x14ac:dyDescent="0.25">
      <c r="A41" s="465" t="s">
        <v>37</v>
      </c>
      <c r="B41" s="456"/>
      <c r="C41" s="457"/>
      <c r="D41" s="259"/>
      <c r="E41" s="208"/>
      <c r="F41" s="230">
        <v>130.19</v>
      </c>
      <c r="G41" s="208"/>
      <c r="H41" s="230">
        <v>1805.7937999999999</v>
      </c>
    </row>
    <row r="42" spans="1:8" s="3" customFormat="1" ht="67.5" x14ac:dyDescent="0.2">
      <c r="A42" s="25" t="s">
        <v>38</v>
      </c>
      <c r="B42" s="219" t="s">
        <v>64</v>
      </c>
      <c r="C42" s="31" t="s">
        <v>68</v>
      </c>
      <c r="D42" s="464">
        <v>3.1E-2</v>
      </c>
      <c r="E42" s="434">
        <v>4199.8</v>
      </c>
      <c r="F42" s="435">
        <v>130.19</v>
      </c>
      <c r="G42" s="381">
        <v>4199.8</v>
      </c>
      <c r="H42" s="382">
        <v>130.19380000000001</v>
      </c>
    </row>
    <row r="43" spans="1:8" s="3" customFormat="1" x14ac:dyDescent="0.2">
      <c r="A43" s="132" t="s">
        <v>31</v>
      </c>
      <c r="B43" s="91"/>
      <c r="C43" s="30" t="s">
        <v>67</v>
      </c>
      <c r="D43" s="411"/>
      <c r="E43" s="383">
        <v>0</v>
      </c>
      <c r="F43" s="385">
        <v>0</v>
      </c>
      <c r="G43" s="236"/>
      <c r="H43" s="238">
        <v>1675.6</v>
      </c>
    </row>
    <row r="44" spans="1:8" s="3" customFormat="1" ht="13.5" thickBot="1" x14ac:dyDescent="0.25">
      <c r="A44" s="134" t="s">
        <v>169</v>
      </c>
      <c r="B44" s="118" t="s">
        <v>1</v>
      </c>
      <c r="C44" s="220">
        <v>1</v>
      </c>
      <c r="D44" s="409">
        <v>167.56</v>
      </c>
      <c r="E44" s="383">
        <v>0</v>
      </c>
      <c r="F44" s="385">
        <v>0</v>
      </c>
      <c r="G44" s="384">
        <v>10</v>
      </c>
      <c r="H44" s="238">
        <v>1675.6</v>
      </c>
    </row>
    <row r="45" spans="1:8" s="12" customFormat="1" ht="26.25" thickBot="1" x14ac:dyDescent="0.25">
      <c r="A45" s="128" t="s">
        <v>39</v>
      </c>
      <c r="B45" s="123"/>
      <c r="C45" s="295"/>
      <c r="D45" s="257"/>
      <c r="E45" s="208"/>
      <c r="F45" s="230">
        <v>667.77</v>
      </c>
      <c r="G45" s="208"/>
      <c r="H45" s="230">
        <v>0</v>
      </c>
    </row>
    <row r="46" spans="1:8" s="12" customFormat="1" ht="26.25" thickBot="1" x14ac:dyDescent="0.25">
      <c r="A46" s="130" t="s">
        <v>41</v>
      </c>
      <c r="B46" s="131"/>
      <c r="C46" s="223"/>
      <c r="D46" s="413"/>
      <c r="E46" s="208"/>
      <c r="F46" s="230">
        <v>151.19</v>
      </c>
      <c r="G46" s="208"/>
      <c r="H46" s="230">
        <v>553.19280000000003</v>
      </c>
    </row>
    <row r="47" spans="1:8" s="3" customFormat="1" ht="16.5" x14ac:dyDescent="0.2">
      <c r="A47" s="104" t="s">
        <v>42</v>
      </c>
      <c r="B47" s="39" t="s">
        <v>64</v>
      </c>
      <c r="C47" s="31"/>
      <c r="D47" s="412">
        <v>3.6000000000000004E-2</v>
      </c>
      <c r="E47" s="434">
        <v>4199.8</v>
      </c>
      <c r="F47" s="435">
        <v>151.19</v>
      </c>
      <c r="G47" s="381">
        <v>4199.8</v>
      </c>
      <c r="H47" s="382">
        <v>151.19280000000001</v>
      </c>
    </row>
    <row r="48" spans="1:8" s="3" customFormat="1" x14ac:dyDescent="0.2">
      <c r="A48" s="132" t="s">
        <v>259</v>
      </c>
      <c r="B48" s="92"/>
      <c r="C48" s="30"/>
      <c r="D48" s="412"/>
      <c r="E48" s="236"/>
      <c r="F48" s="238">
        <v>0</v>
      </c>
      <c r="G48" s="236"/>
      <c r="H48" s="238">
        <v>402</v>
      </c>
    </row>
    <row r="49" spans="1:16" s="3" customFormat="1" ht="13.5" thickBot="1" x14ac:dyDescent="0.25">
      <c r="A49" s="136" t="s">
        <v>313</v>
      </c>
      <c r="B49" s="127" t="s">
        <v>0</v>
      </c>
      <c r="C49" s="121">
        <v>1</v>
      </c>
      <c r="D49" s="409">
        <v>402</v>
      </c>
      <c r="E49" s="383">
        <v>0</v>
      </c>
      <c r="F49" s="385">
        <v>0</v>
      </c>
      <c r="G49" s="384">
        <v>1</v>
      </c>
      <c r="H49" s="238">
        <v>402</v>
      </c>
    </row>
    <row r="50" spans="1:16" s="12" customFormat="1" ht="39" thickBot="1" x14ac:dyDescent="0.25">
      <c r="A50" s="23" t="s">
        <v>43</v>
      </c>
      <c r="B50" s="41"/>
      <c r="C50" s="224"/>
      <c r="D50" s="259"/>
      <c r="E50" s="208"/>
      <c r="F50" s="230">
        <v>1752.17</v>
      </c>
      <c r="G50" s="208"/>
      <c r="H50" s="230">
        <v>2977.1680000000001</v>
      </c>
    </row>
    <row r="51" spans="1:16" s="3" customFormat="1" ht="56.25" x14ac:dyDescent="0.2">
      <c r="A51" s="138" t="s">
        <v>44</v>
      </c>
      <c r="B51" s="39" t="s">
        <v>116</v>
      </c>
      <c r="C51" s="31" t="s">
        <v>68</v>
      </c>
      <c r="D51" s="412">
        <v>4.5860000000000003</v>
      </c>
      <c r="E51" s="434">
        <v>38</v>
      </c>
      <c r="F51" s="435">
        <v>348.54</v>
      </c>
      <c r="G51" s="381">
        <v>38</v>
      </c>
      <c r="H51" s="382">
        <v>174.268</v>
      </c>
    </row>
    <row r="52" spans="1:16" s="3" customFormat="1" x14ac:dyDescent="0.2">
      <c r="A52" s="139" t="s">
        <v>45</v>
      </c>
      <c r="B52" s="11"/>
      <c r="C52" s="30"/>
      <c r="D52" s="411"/>
      <c r="E52" s="383">
        <v>0</v>
      </c>
      <c r="F52" s="385">
        <v>1403.63</v>
      </c>
      <c r="G52" s="236"/>
      <c r="H52" s="237">
        <v>2802.9</v>
      </c>
    </row>
    <row r="53" spans="1:16" s="3" customFormat="1" x14ac:dyDescent="0.2">
      <c r="A53" s="140" t="s">
        <v>230</v>
      </c>
      <c r="B53" s="141" t="s">
        <v>1</v>
      </c>
      <c r="C53" s="107">
        <v>1</v>
      </c>
      <c r="D53" s="414">
        <v>143.94999999999999</v>
      </c>
      <c r="E53" s="383">
        <v>0</v>
      </c>
      <c r="F53" s="385">
        <v>0</v>
      </c>
      <c r="G53" s="384">
        <v>1</v>
      </c>
      <c r="H53" s="238">
        <v>143.94999999999999</v>
      </c>
    </row>
    <row r="54" spans="1:16" s="3" customFormat="1" x14ac:dyDescent="0.2">
      <c r="A54" s="142" t="s">
        <v>233</v>
      </c>
      <c r="B54" s="225" t="s">
        <v>1</v>
      </c>
      <c r="C54" s="141">
        <v>1</v>
      </c>
      <c r="D54" s="409">
        <v>1072.71</v>
      </c>
      <c r="E54" s="436">
        <v>0.60000000000000009</v>
      </c>
      <c r="F54" s="437">
        <v>643.63</v>
      </c>
      <c r="G54" s="384">
        <v>1.07</v>
      </c>
      <c r="H54" s="238">
        <v>949.09</v>
      </c>
    </row>
    <row r="55" spans="1:16" s="3" customFormat="1" x14ac:dyDescent="0.2">
      <c r="A55" s="226" t="s">
        <v>148</v>
      </c>
      <c r="B55" s="227" t="s">
        <v>149</v>
      </c>
      <c r="C55" s="170"/>
      <c r="D55" s="260"/>
      <c r="E55" s="383">
        <v>0</v>
      </c>
      <c r="F55" s="385">
        <v>760</v>
      </c>
      <c r="G55" s="236"/>
      <c r="H55" s="237">
        <v>1709.86</v>
      </c>
    </row>
    <row r="56" spans="1:16" s="3" customFormat="1" x14ac:dyDescent="0.2">
      <c r="A56" s="66" t="s">
        <v>266</v>
      </c>
      <c r="B56" s="43" t="s">
        <v>0</v>
      </c>
      <c r="C56" s="30"/>
      <c r="D56" s="254">
        <v>474.62</v>
      </c>
      <c r="E56" s="383">
        <v>0</v>
      </c>
      <c r="F56" s="385">
        <v>0</v>
      </c>
      <c r="G56" s="384">
        <v>2</v>
      </c>
      <c r="H56" s="238">
        <v>949.24</v>
      </c>
    </row>
    <row r="57" spans="1:16" x14ac:dyDescent="0.2">
      <c r="A57" s="83" t="s">
        <v>328</v>
      </c>
      <c r="B57" s="43" t="s">
        <v>0</v>
      </c>
      <c r="C57" s="30"/>
      <c r="D57" s="254">
        <v>162.62</v>
      </c>
      <c r="E57" s="383">
        <v>0</v>
      </c>
      <c r="F57" s="385">
        <v>0</v>
      </c>
      <c r="G57" s="384">
        <v>1</v>
      </c>
      <c r="H57" s="238">
        <v>162.62</v>
      </c>
    </row>
    <row r="58" spans="1:16" s="3" customFormat="1" x14ac:dyDescent="0.2">
      <c r="A58" s="333" t="s">
        <v>121</v>
      </c>
      <c r="B58" s="43" t="s">
        <v>116</v>
      </c>
      <c r="C58" s="30"/>
      <c r="D58" s="254">
        <v>552.97</v>
      </c>
      <c r="E58" s="383">
        <v>0</v>
      </c>
      <c r="F58" s="385">
        <v>0</v>
      </c>
      <c r="G58" s="384">
        <v>1</v>
      </c>
      <c r="H58" s="238">
        <v>468</v>
      </c>
    </row>
    <row r="59" spans="1:16" s="3" customFormat="1" ht="13.5" thickBot="1" x14ac:dyDescent="0.25">
      <c r="A59" s="198" t="s">
        <v>289</v>
      </c>
      <c r="B59" s="43" t="s">
        <v>0</v>
      </c>
      <c r="C59" s="30"/>
      <c r="D59" s="254">
        <v>73.75</v>
      </c>
      <c r="E59" s="383">
        <v>0</v>
      </c>
      <c r="F59" s="385">
        <v>0</v>
      </c>
      <c r="G59" s="384">
        <v>2</v>
      </c>
      <c r="H59" s="238">
        <v>130</v>
      </c>
    </row>
    <row r="60" spans="1:16" s="12" customFormat="1" ht="33.75" customHeight="1" thickBot="1" x14ac:dyDescent="0.25">
      <c r="A60" s="498" t="s">
        <v>46</v>
      </c>
      <c r="B60" s="499"/>
      <c r="C60" s="499"/>
      <c r="D60" s="500"/>
      <c r="E60" s="229"/>
      <c r="F60" s="230">
        <v>406615.6</v>
      </c>
      <c r="G60" s="229"/>
      <c r="H60" s="230">
        <v>480547.48699999996</v>
      </c>
    </row>
    <row r="61" spans="1:16" s="12" customFormat="1" ht="26.25" thickBot="1" x14ac:dyDescent="0.25">
      <c r="A61" s="337" t="s">
        <v>47</v>
      </c>
      <c r="B61" s="338"/>
      <c r="C61" s="339"/>
      <c r="D61" s="415"/>
      <c r="E61" s="387">
        <v>2</v>
      </c>
      <c r="F61" s="388">
        <v>135831.21</v>
      </c>
      <c r="G61" s="389">
        <v>2</v>
      </c>
      <c r="H61" s="390">
        <v>135401.54999999999</v>
      </c>
      <c r="I61" s="1"/>
      <c r="J61" s="1"/>
      <c r="K61" s="1"/>
      <c r="L61" s="1"/>
      <c r="M61" s="1"/>
      <c r="N61" s="1"/>
      <c r="O61" s="1"/>
      <c r="P61" s="1"/>
    </row>
    <row r="62" spans="1:16" s="12" customFormat="1" ht="26.25" thickBot="1" x14ac:dyDescent="0.25">
      <c r="A62" s="128" t="s">
        <v>157</v>
      </c>
      <c r="B62" s="123"/>
      <c r="C62" s="295"/>
      <c r="D62" s="257"/>
      <c r="E62" s="173">
        <v>0</v>
      </c>
      <c r="F62" s="174">
        <v>13384.23</v>
      </c>
      <c r="G62" s="208"/>
      <c r="H62" s="230">
        <v>14634.9</v>
      </c>
    </row>
    <row r="63" spans="1:16" s="3" customFormat="1" x14ac:dyDescent="0.2">
      <c r="A63" s="133" t="s">
        <v>158</v>
      </c>
      <c r="B63" s="137" t="s">
        <v>9</v>
      </c>
      <c r="C63" s="107">
        <v>3</v>
      </c>
      <c r="D63" s="409">
        <v>37.21</v>
      </c>
      <c r="E63" s="434">
        <v>105</v>
      </c>
      <c r="F63" s="435">
        <v>11719.58</v>
      </c>
      <c r="G63" s="381">
        <v>101</v>
      </c>
      <c r="H63" s="382">
        <v>3722.85</v>
      </c>
    </row>
    <row r="64" spans="1:16" s="3" customFormat="1" x14ac:dyDescent="0.2">
      <c r="A64" s="143" t="s">
        <v>45</v>
      </c>
      <c r="B64" s="137"/>
      <c r="C64" s="144"/>
      <c r="D64" s="411"/>
      <c r="E64" s="383">
        <v>0</v>
      </c>
      <c r="F64" s="385">
        <v>1664.66</v>
      </c>
      <c r="G64" s="236"/>
      <c r="H64" s="237">
        <v>10912.05</v>
      </c>
    </row>
    <row r="65" spans="1:8" s="3" customFormat="1" ht="13.5" thickBot="1" x14ac:dyDescent="0.25">
      <c r="A65" s="135" t="s">
        <v>48</v>
      </c>
      <c r="B65" s="137" t="s">
        <v>222</v>
      </c>
      <c r="C65" s="107">
        <v>1</v>
      </c>
      <c r="D65" s="409">
        <v>61.65</v>
      </c>
      <c r="E65" s="436">
        <v>27</v>
      </c>
      <c r="F65" s="437">
        <v>1664.66</v>
      </c>
      <c r="G65" s="384">
        <v>177</v>
      </c>
      <c r="H65" s="238">
        <v>10912.05</v>
      </c>
    </row>
    <row r="66" spans="1:8" s="12" customFormat="1" ht="39" thickBot="1" x14ac:dyDescent="0.25">
      <c r="A66" s="23" t="s">
        <v>52</v>
      </c>
      <c r="B66" s="56"/>
      <c r="C66" s="297"/>
      <c r="D66" s="263"/>
      <c r="E66" s="398"/>
      <c r="F66" s="399">
        <v>52772.05</v>
      </c>
      <c r="G66" s="398"/>
      <c r="H66" s="399">
        <v>108551.76299999998</v>
      </c>
    </row>
    <row r="67" spans="1:8" s="3" customFormat="1" ht="35.25" customHeight="1" x14ac:dyDescent="0.2">
      <c r="A67" s="147" t="s">
        <v>53</v>
      </c>
      <c r="B67" s="39"/>
      <c r="C67" s="44"/>
      <c r="D67" s="253"/>
      <c r="E67" s="379">
        <v>0</v>
      </c>
      <c r="F67" s="380">
        <v>13673.2</v>
      </c>
      <c r="G67" s="400"/>
      <c r="H67" s="382">
        <v>8443.9580000000005</v>
      </c>
    </row>
    <row r="68" spans="1:8" s="3" customFormat="1" x14ac:dyDescent="0.2">
      <c r="A68" s="70" t="s">
        <v>14</v>
      </c>
      <c r="B68" s="11" t="s">
        <v>1</v>
      </c>
      <c r="C68" s="141">
        <v>1</v>
      </c>
      <c r="D68" s="264">
        <v>1.24</v>
      </c>
      <c r="E68" s="436">
        <v>4199.8</v>
      </c>
      <c r="F68" s="437">
        <v>5207.75</v>
      </c>
      <c r="G68" s="384">
        <v>0</v>
      </c>
      <c r="H68" s="238">
        <v>0</v>
      </c>
    </row>
    <row r="69" spans="1:8" s="3" customFormat="1" x14ac:dyDescent="0.2">
      <c r="A69" s="71" t="s">
        <v>15</v>
      </c>
      <c r="B69" s="59" t="s">
        <v>1</v>
      </c>
      <c r="C69" s="107">
        <v>12</v>
      </c>
      <c r="D69" s="264">
        <v>0.51</v>
      </c>
      <c r="E69" s="436">
        <v>1099.4000000000001</v>
      </c>
      <c r="F69" s="437">
        <v>6728.33</v>
      </c>
      <c r="G69" s="384">
        <v>1099.4000000000001</v>
      </c>
      <c r="H69" s="238">
        <v>6716.3180000000011</v>
      </c>
    </row>
    <row r="70" spans="1:8" s="3" customFormat="1" x14ac:dyDescent="0.2">
      <c r="A70" s="72" t="s">
        <v>16</v>
      </c>
      <c r="B70" s="59" t="s">
        <v>17</v>
      </c>
      <c r="C70" s="107">
        <v>12</v>
      </c>
      <c r="D70" s="264">
        <v>72.38</v>
      </c>
      <c r="E70" s="436">
        <v>2</v>
      </c>
      <c r="F70" s="437">
        <v>1737.12</v>
      </c>
      <c r="G70" s="384">
        <v>2</v>
      </c>
      <c r="H70" s="238">
        <v>1727.6399999999999</v>
      </c>
    </row>
    <row r="71" spans="1:8" s="3" customFormat="1" x14ac:dyDescent="0.2">
      <c r="A71" s="232" t="s">
        <v>45</v>
      </c>
      <c r="B71" s="233"/>
      <c r="C71" s="144"/>
      <c r="D71" s="253"/>
      <c r="E71" s="383">
        <v>0</v>
      </c>
      <c r="F71" s="385">
        <v>14111.33</v>
      </c>
      <c r="G71" s="234"/>
      <c r="H71" s="235">
        <v>30819.589999999997</v>
      </c>
    </row>
    <row r="72" spans="1:8" s="3" customFormat="1" x14ac:dyDescent="0.2">
      <c r="A72" s="149" t="s">
        <v>172</v>
      </c>
      <c r="B72" s="57"/>
      <c r="C72" s="45"/>
      <c r="D72" s="417">
        <v>0.28000000000000003</v>
      </c>
      <c r="E72" s="383">
        <v>4199.8</v>
      </c>
      <c r="F72" s="385">
        <v>14111.33</v>
      </c>
      <c r="G72" s="236"/>
      <c r="H72" s="237">
        <v>30819.589999999997</v>
      </c>
    </row>
    <row r="73" spans="1:8" s="3" customFormat="1" x14ac:dyDescent="0.2">
      <c r="A73" s="342" t="s">
        <v>184</v>
      </c>
      <c r="B73" s="62" t="s">
        <v>0</v>
      </c>
      <c r="C73" s="30">
        <v>1</v>
      </c>
      <c r="D73" s="266">
        <v>756.38</v>
      </c>
      <c r="E73" s="383">
        <v>0</v>
      </c>
      <c r="F73" s="385">
        <v>0</v>
      </c>
      <c r="G73" s="384">
        <v>6</v>
      </c>
      <c r="H73" s="238">
        <v>3802.1400000000003</v>
      </c>
    </row>
    <row r="74" spans="1:8" s="3" customFormat="1" x14ac:dyDescent="0.2">
      <c r="A74" s="58" t="s">
        <v>219</v>
      </c>
      <c r="B74" s="57" t="s">
        <v>236</v>
      </c>
      <c r="C74" s="30">
        <v>1</v>
      </c>
      <c r="D74" s="254">
        <v>1030.51</v>
      </c>
      <c r="E74" s="383">
        <v>0</v>
      </c>
      <c r="F74" s="385">
        <v>0</v>
      </c>
      <c r="G74" s="384">
        <v>4</v>
      </c>
      <c r="H74" s="238">
        <v>4122.04</v>
      </c>
    </row>
    <row r="75" spans="1:8" s="3" customFormat="1" x14ac:dyDescent="0.2">
      <c r="A75" s="344" t="s">
        <v>189</v>
      </c>
      <c r="B75" s="62" t="s">
        <v>0</v>
      </c>
      <c r="C75" s="30">
        <v>1</v>
      </c>
      <c r="D75" s="267">
        <v>1509.82</v>
      </c>
      <c r="E75" s="383">
        <v>0</v>
      </c>
      <c r="F75" s="385">
        <v>0</v>
      </c>
      <c r="G75" s="384">
        <v>1</v>
      </c>
      <c r="H75" s="238">
        <v>1509.82</v>
      </c>
    </row>
    <row r="76" spans="1:8" s="16" customFormat="1" x14ac:dyDescent="0.2">
      <c r="A76" s="345" t="s">
        <v>278</v>
      </c>
      <c r="B76" s="55" t="s">
        <v>0</v>
      </c>
      <c r="C76" s="45">
        <v>1</v>
      </c>
      <c r="D76" s="265">
        <v>1867.82</v>
      </c>
      <c r="E76" s="383">
        <v>0</v>
      </c>
      <c r="F76" s="385">
        <v>0</v>
      </c>
      <c r="G76" s="384">
        <v>1</v>
      </c>
      <c r="H76" s="238">
        <v>1867.82</v>
      </c>
    </row>
    <row r="77" spans="1:8" s="16" customFormat="1" x14ac:dyDescent="0.2">
      <c r="A77" s="346" t="s">
        <v>251</v>
      </c>
      <c r="B77" s="55" t="s">
        <v>115</v>
      </c>
      <c r="C77" s="45"/>
      <c r="D77" s="254">
        <v>183.3</v>
      </c>
      <c r="E77" s="383">
        <v>0</v>
      </c>
      <c r="F77" s="385">
        <v>0</v>
      </c>
      <c r="G77" s="384">
        <v>56</v>
      </c>
      <c r="H77" s="238">
        <v>9561.6</v>
      </c>
    </row>
    <row r="78" spans="1:8" s="16" customFormat="1" x14ac:dyDescent="0.2">
      <c r="A78" s="347" t="s">
        <v>126</v>
      </c>
      <c r="B78" s="103" t="s">
        <v>0</v>
      </c>
      <c r="C78" s="45"/>
      <c r="D78" s="254">
        <v>69.62</v>
      </c>
      <c r="E78" s="383">
        <v>0</v>
      </c>
      <c r="F78" s="385">
        <v>0</v>
      </c>
      <c r="G78" s="384">
        <v>2</v>
      </c>
      <c r="H78" s="238">
        <v>130.47999999999999</v>
      </c>
    </row>
    <row r="79" spans="1:8" s="16" customFormat="1" x14ac:dyDescent="0.2">
      <c r="A79" s="348" t="s">
        <v>129</v>
      </c>
      <c r="B79" s="40" t="s">
        <v>0</v>
      </c>
      <c r="C79" s="45"/>
      <c r="D79" s="254">
        <v>65.66</v>
      </c>
      <c r="E79" s="383">
        <v>0</v>
      </c>
      <c r="F79" s="385">
        <v>0</v>
      </c>
      <c r="G79" s="384">
        <v>1</v>
      </c>
      <c r="H79" s="238">
        <v>57.37</v>
      </c>
    </row>
    <row r="80" spans="1:8" s="16" customFormat="1" x14ac:dyDescent="0.2">
      <c r="A80" s="349" t="s">
        <v>130</v>
      </c>
      <c r="B80" s="40" t="s">
        <v>0</v>
      </c>
      <c r="C80" s="45"/>
      <c r="D80" s="254">
        <v>77.900000000000006</v>
      </c>
      <c r="E80" s="383">
        <v>0</v>
      </c>
      <c r="F80" s="385">
        <v>0</v>
      </c>
      <c r="G80" s="384">
        <v>2</v>
      </c>
      <c r="H80" s="238">
        <v>158.5</v>
      </c>
    </row>
    <row r="81" spans="1:16" s="16" customFormat="1" x14ac:dyDescent="0.2">
      <c r="A81" s="350" t="s">
        <v>131</v>
      </c>
      <c r="B81" s="40" t="s">
        <v>0</v>
      </c>
      <c r="C81" s="45"/>
      <c r="D81" s="254">
        <v>60.56</v>
      </c>
      <c r="E81" s="383">
        <v>0</v>
      </c>
      <c r="F81" s="385">
        <v>0</v>
      </c>
      <c r="G81" s="384">
        <v>2</v>
      </c>
      <c r="H81" s="238">
        <v>106.14</v>
      </c>
    </row>
    <row r="82" spans="1:16" s="16" customFormat="1" x14ac:dyDescent="0.2">
      <c r="A82" s="350" t="s">
        <v>356</v>
      </c>
      <c r="B82" s="43" t="s">
        <v>115</v>
      </c>
      <c r="C82" s="45"/>
      <c r="D82" s="254">
        <v>195.21</v>
      </c>
      <c r="E82" s="383">
        <v>0</v>
      </c>
      <c r="F82" s="385">
        <v>0</v>
      </c>
      <c r="G82" s="384">
        <v>4</v>
      </c>
      <c r="H82" s="238">
        <v>780.84</v>
      </c>
    </row>
    <row r="83" spans="1:16" s="16" customFormat="1" x14ac:dyDescent="0.2">
      <c r="A83" s="218" t="s">
        <v>134</v>
      </c>
      <c r="B83" s="43" t="s">
        <v>116</v>
      </c>
      <c r="C83" s="45"/>
      <c r="D83" s="254">
        <v>798.97</v>
      </c>
      <c r="E83" s="383">
        <v>0</v>
      </c>
      <c r="F83" s="385">
        <v>0</v>
      </c>
      <c r="G83" s="384">
        <v>10</v>
      </c>
      <c r="H83" s="238">
        <v>7989.7</v>
      </c>
    </row>
    <row r="84" spans="1:16" s="16" customFormat="1" x14ac:dyDescent="0.2">
      <c r="A84" s="331" t="s">
        <v>135</v>
      </c>
      <c r="B84" s="43" t="s">
        <v>116</v>
      </c>
      <c r="C84" s="45"/>
      <c r="D84" s="254">
        <v>366.57</v>
      </c>
      <c r="E84" s="383">
        <v>0</v>
      </c>
      <c r="F84" s="385">
        <v>0</v>
      </c>
      <c r="G84" s="384">
        <v>2</v>
      </c>
      <c r="H84" s="238">
        <v>733.14</v>
      </c>
    </row>
    <row r="85" spans="1:16" s="16" customFormat="1" ht="36" x14ac:dyDescent="0.2">
      <c r="A85" s="104" t="s">
        <v>54</v>
      </c>
      <c r="B85" s="150" t="s">
        <v>17</v>
      </c>
      <c r="C85" s="170">
        <v>24</v>
      </c>
      <c r="D85" s="411">
        <v>62.24</v>
      </c>
      <c r="E85" s="383">
        <v>2</v>
      </c>
      <c r="F85" s="385">
        <v>2987.52</v>
      </c>
      <c r="G85" s="384">
        <v>2</v>
      </c>
      <c r="H85" s="237">
        <v>2830.48</v>
      </c>
      <c r="I85" s="1"/>
      <c r="J85" s="1"/>
      <c r="K85" s="1"/>
      <c r="L85" s="1"/>
      <c r="M85" s="1"/>
      <c r="N85" s="1"/>
      <c r="O85" s="1"/>
      <c r="P85" s="1"/>
    </row>
    <row r="86" spans="1:16" s="16" customFormat="1" x14ac:dyDescent="0.2">
      <c r="A86" s="351" t="s">
        <v>173</v>
      </c>
      <c r="B86" s="11" t="s">
        <v>17</v>
      </c>
      <c r="C86" s="45"/>
      <c r="D86" s="411">
        <v>11000</v>
      </c>
      <c r="E86" s="383">
        <v>2</v>
      </c>
      <c r="F86" s="385">
        <v>22000</v>
      </c>
      <c r="G86" s="236"/>
      <c r="H86" s="235">
        <v>66457.734999999986</v>
      </c>
      <c r="I86" s="1"/>
      <c r="J86" s="1"/>
      <c r="K86" s="1"/>
      <c r="L86" s="1"/>
      <c r="M86" s="1"/>
      <c r="N86" s="1"/>
      <c r="O86" s="1"/>
      <c r="P86" s="1"/>
    </row>
    <row r="87" spans="1:16" s="16" customFormat="1" x14ac:dyDescent="0.2">
      <c r="A87" s="352" t="s">
        <v>296</v>
      </c>
      <c r="B87" s="47" t="s">
        <v>1</v>
      </c>
      <c r="C87" s="45"/>
      <c r="D87" s="254">
        <v>436.53</v>
      </c>
      <c r="E87" s="383">
        <v>0</v>
      </c>
      <c r="F87" s="385">
        <v>0</v>
      </c>
      <c r="G87" s="384">
        <v>14</v>
      </c>
      <c r="H87" s="238">
        <v>6111.42</v>
      </c>
      <c r="I87" s="1"/>
      <c r="J87" s="1"/>
      <c r="K87" s="1"/>
      <c r="L87" s="1"/>
      <c r="M87" s="1"/>
      <c r="N87" s="1"/>
      <c r="O87" s="1"/>
      <c r="P87" s="1"/>
    </row>
    <row r="88" spans="1:16" s="16" customFormat="1" x14ac:dyDescent="0.2">
      <c r="A88" s="352" t="s">
        <v>174</v>
      </c>
      <c r="B88" s="47" t="s">
        <v>116</v>
      </c>
      <c r="C88" s="45"/>
      <c r="D88" s="254">
        <v>1232.6199999999999</v>
      </c>
      <c r="E88" s="383">
        <v>0</v>
      </c>
      <c r="F88" s="385">
        <v>0</v>
      </c>
      <c r="G88" s="384">
        <v>4</v>
      </c>
      <c r="H88" s="238">
        <v>4930.4799999999996</v>
      </c>
    </row>
    <row r="89" spans="1:16" s="16" customFormat="1" x14ac:dyDescent="0.2">
      <c r="A89" s="352" t="s">
        <v>358</v>
      </c>
      <c r="B89" s="43" t="s">
        <v>116</v>
      </c>
      <c r="C89" s="45"/>
      <c r="D89" s="254">
        <v>1131.42</v>
      </c>
      <c r="E89" s="383">
        <v>0</v>
      </c>
      <c r="F89" s="385">
        <v>0</v>
      </c>
      <c r="G89" s="384">
        <v>3</v>
      </c>
      <c r="H89" s="238">
        <v>3308.84</v>
      </c>
    </row>
    <row r="90" spans="1:16" s="3" customFormat="1" x14ac:dyDescent="0.2">
      <c r="A90" s="352" t="s">
        <v>359</v>
      </c>
      <c r="B90" s="47" t="s">
        <v>116</v>
      </c>
      <c r="C90" s="45"/>
      <c r="D90" s="254">
        <v>5969.33</v>
      </c>
      <c r="E90" s="383">
        <v>0</v>
      </c>
      <c r="F90" s="385">
        <v>0</v>
      </c>
      <c r="G90" s="384">
        <v>4</v>
      </c>
      <c r="H90" s="238">
        <v>23877.32</v>
      </c>
    </row>
    <row r="91" spans="1:16" s="3" customFormat="1" x14ac:dyDescent="0.2">
      <c r="A91" s="353" t="s">
        <v>123</v>
      </c>
      <c r="B91" s="47" t="s">
        <v>116</v>
      </c>
      <c r="C91" s="45"/>
      <c r="D91" s="254">
        <v>79.400000000000006</v>
      </c>
      <c r="E91" s="383">
        <v>0</v>
      </c>
      <c r="F91" s="385">
        <v>0</v>
      </c>
      <c r="G91" s="384">
        <v>10</v>
      </c>
      <c r="H91" s="238">
        <v>794</v>
      </c>
    </row>
    <row r="92" spans="1:16" s="3" customFormat="1" x14ac:dyDescent="0.2">
      <c r="A92" s="354" t="s">
        <v>216</v>
      </c>
      <c r="B92" s="11" t="s">
        <v>0</v>
      </c>
      <c r="C92" s="30">
        <v>1</v>
      </c>
      <c r="D92" s="265">
        <v>773.27</v>
      </c>
      <c r="E92" s="383">
        <v>0</v>
      </c>
      <c r="F92" s="385">
        <v>0</v>
      </c>
      <c r="G92" s="384">
        <v>16</v>
      </c>
      <c r="H92" s="238">
        <v>12372.32</v>
      </c>
    </row>
    <row r="93" spans="1:16" s="3" customFormat="1" x14ac:dyDescent="0.2">
      <c r="A93" s="355" t="s">
        <v>204</v>
      </c>
      <c r="B93" s="201" t="s">
        <v>1</v>
      </c>
      <c r="C93" s="121">
        <v>1</v>
      </c>
      <c r="D93" s="419">
        <v>4926.87</v>
      </c>
      <c r="E93" s="383">
        <v>0</v>
      </c>
      <c r="F93" s="385">
        <v>0</v>
      </c>
      <c r="G93" s="384">
        <v>0.5</v>
      </c>
      <c r="H93" s="238">
        <v>2463.4349999999999</v>
      </c>
    </row>
    <row r="94" spans="1:16" s="3" customFormat="1" x14ac:dyDescent="0.2">
      <c r="A94" s="330" t="s">
        <v>206</v>
      </c>
      <c r="B94" s="96" t="s">
        <v>122</v>
      </c>
      <c r="C94" s="298">
        <v>1</v>
      </c>
      <c r="D94" s="254">
        <v>1045.5</v>
      </c>
      <c r="E94" s="383">
        <v>0</v>
      </c>
      <c r="F94" s="385">
        <v>0</v>
      </c>
      <c r="G94" s="384">
        <v>0.2</v>
      </c>
      <c r="H94" s="238">
        <v>209.10000000000002</v>
      </c>
    </row>
    <row r="95" spans="1:16" s="3" customFormat="1" x14ac:dyDescent="0.2">
      <c r="A95" s="342" t="s">
        <v>184</v>
      </c>
      <c r="B95" s="62" t="s">
        <v>0</v>
      </c>
      <c r="C95" s="30">
        <v>1</v>
      </c>
      <c r="D95" s="266">
        <v>756.38</v>
      </c>
      <c r="E95" s="383">
        <v>0</v>
      </c>
      <c r="F95" s="385">
        <v>0</v>
      </c>
      <c r="G95" s="384">
        <v>13</v>
      </c>
      <c r="H95" s="238">
        <v>9832.9399999999987</v>
      </c>
    </row>
    <row r="96" spans="1:16" s="3" customFormat="1" x14ac:dyDescent="0.2">
      <c r="A96" s="350" t="s">
        <v>126</v>
      </c>
      <c r="B96" s="40" t="s">
        <v>0</v>
      </c>
      <c r="C96" s="45"/>
      <c r="D96" s="254">
        <v>69.62</v>
      </c>
      <c r="E96" s="383">
        <v>0</v>
      </c>
      <c r="F96" s="385">
        <v>0</v>
      </c>
      <c r="G96" s="384">
        <v>2</v>
      </c>
      <c r="H96" s="238">
        <v>139.24</v>
      </c>
    </row>
    <row r="97" spans="1:8" s="3" customFormat="1" x14ac:dyDescent="0.2">
      <c r="A97" s="350" t="s">
        <v>127</v>
      </c>
      <c r="B97" s="40" t="s">
        <v>0</v>
      </c>
      <c r="C97" s="45"/>
      <c r="D97" s="254">
        <v>87.98</v>
      </c>
      <c r="E97" s="383">
        <v>0</v>
      </c>
      <c r="F97" s="385">
        <v>0</v>
      </c>
      <c r="G97" s="384">
        <v>2</v>
      </c>
      <c r="H97" s="238">
        <v>175.96</v>
      </c>
    </row>
    <row r="98" spans="1:8" s="3" customFormat="1" x14ac:dyDescent="0.2">
      <c r="A98" s="349" t="s">
        <v>130</v>
      </c>
      <c r="B98" s="40" t="s">
        <v>0</v>
      </c>
      <c r="C98" s="45"/>
      <c r="D98" s="254">
        <v>77.900000000000006</v>
      </c>
      <c r="E98" s="383">
        <v>0</v>
      </c>
      <c r="F98" s="385">
        <v>0</v>
      </c>
      <c r="G98" s="384">
        <v>1</v>
      </c>
      <c r="H98" s="238">
        <v>77.900000000000006</v>
      </c>
    </row>
    <row r="99" spans="1:8" s="3" customFormat="1" x14ac:dyDescent="0.2">
      <c r="A99" s="350" t="s">
        <v>131</v>
      </c>
      <c r="B99" s="40" t="s">
        <v>0</v>
      </c>
      <c r="C99" s="45"/>
      <c r="D99" s="254">
        <v>60.56</v>
      </c>
      <c r="E99" s="383">
        <v>0</v>
      </c>
      <c r="F99" s="385">
        <v>0</v>
      </c>
      <c r="G99" s="384">
        <v>1</v>
      </c>
      <c r="H99" s="238">
        <v>60.56</v>
      </c>
    </row>
    <row r="100" spans="1:8" s="3" customFormat="1" x14ac:dyDescent="0.2">
      <c r="A100" s="343" t="s">
        <v>132</v>
      </c>
      <c r="B100" s="55" t="s">
        <v>116</v>
      </c>
      <c r="C100" s="45"/>
      <c r="D100" s="254">
        <v>65.760000000000005</v>
      </c>
      <c r="E100" s="383">
        <v>0</v>
      </c>
      <c r="F100" s="385">
        <v>0</v>
      </c>
      <c r="G100" s="384">
        <v>2</v>
      </c>
      <c r="H100" s="238">
        <v>131.52000000000001</v>
      </c>
    </row>
    <row r="101" spans="1:8" s="3" customFormat="1" x14ac:dyDescent="0.2">
      <c r="A101" s="348" t="s">
        <v>133</v>
      </c>
      <c r="B101" s="43" t="s">
        <v>116</v>
      </c>
      <c r="C101" s="45"/>
      <c r="D101" s="254">
        <v>124.92</v>
      </c>
      <c r="E101" s="383">
        <v>0</v>
      </c>
      <c r="F101" s="385">
        <v>0</v>
      </c>
      <c r="G101" s="384">
        <v>3</v>
      </c>
      <c r="H101" s="238">
        <v>374.76</v>
      </c>
    </row>
    <row r="102" spans="1:8" s="3" customFormat="1" ht="13.5" thickBot="1" x14ac:dyDescent="0.25">
      <c r="A102" s="218" t="s">
        <v>134</v>
      </c>
      <c r="B102" s="43" t="s">
        <v>116</v>
      </c>
      <c r="C102" s="45"/>
      <c r="D102" s="254">
        <v>798.97</v>
      </c>
      <c r="E102" s="383">
        <v>0</v>
      </c>
      <c r="F102" s="385">
        <v>0</v>
      </c>
      <c r="G102" s="384">
        <v>2</v>
      </c>
      <c r="H102" s="238">
        <v>1597.94</v>
      </c>
    </row>
    <row r="103" spans="1:8" s="3" customFormat="1" ht="39" thickBot="1" x14ac:dyDescent="0.25">
      <c r="A103" s="88" t="s">
        <v>161</v>
      </c>
      <c r="B103" s="41"/>
      <c r="C103" s="224"/>
      <c r="D103" s="270"/>
      <c r="E103" s="208"/>
      <c r="F103" s="230">
        <v>75402.679999999993</v>
      </c>
      <c r="G103" s="208"/>
      <c r="H103" s="230">
        <v>75402.679999999993</v>
      </c>
    </row>
    <row r="104" spans="1:8" s="17" customFormat="1" ht="16.5" customHeight="1" x14ac:dyDescent="0.2">
      <c r="A104" s="104" t="s">
        <v>279</v>
      </c>
      <c r="B104" s="153" t="s">
        <v>222</v>
      </c>
      <c r="C104" s="154">
        <v>1</v>
      </c>
      <c r="D104" s="271">
        <v>20.38</v>
      </c>
      <c r="E104" s="434">
        <v>2538</v>
      </c>
      <c r="F104" s="435">
        <v>51724.44</v>
      </c>
      <c r="G104" s="381">
        <v>2538</v>
      </c>
      <c r="H104" s="382">
        <v>51724.439999999995</v>
      </c>
    </row>
    <row r="105" spans="1:8" s="17" customFormat="1" x14ac:dyDescent="0.2">
      <c r="A105" s="66" t="s">
        <v>55</v>
      </c>
      <c r="B105" s="157" t="s">
        <v>17</v>
      </c>
      <c r="C105" s="141">
        <v>1</v>
      </c>
      <c r="D105" s="418">
        <v>868.52</v>
      </c>
      <c r="E105" s="436">
        <v>2</v>
      </c>
      <c r="F105" s="437">
        <v>1737.04</v>
      </c>
      <c r="G105" s="384">
        <v>2</v>
      </c>
      <c r="H105" s="238">
        <v>1737.04</v>
      </c>
    </row>
    <row r="106" spans="1:8" s="17" customFormat="1" x14ac:dyDescent="0.2">
      <c r="A106" s="58" t="s">
        <v>281</v>
      </c>
      <c r="B106" s="157" t="s">
        <v>17</v>
      </c>
      <c r="C106" s="141">
        <v>1</v>
      </c>
      <c r="D106" s="273">
        <v>434.26</v>
      </c>
      <c r="E106" s="436">
        <v>2</v>
      </c>
      <c r="F106" s="437">
        <v>868.52</v>
      </c>
      <c r="G106" s="384">
        <v>2</v>
      </c>
      <c r="H106" s="238">
        <v>868.52</v>
      </c>
    </row>
    <row r="107" spans="1:8" s="3" customFormat="1" x14ac:dyDescent="0.2">
      <c r="A107" s="66" t="s">
        <v>282</v>
      </c>
      <c r="B107" s="157" t="s">
        <v>17</v>
      </c>
      <c r="C107" s="141">
        <v>1</v>
      </c>
      <c r="D107" s="273">
        <v>434.26</v>
      </c>
      <c r="E107" s="436">
        <v>2</v>
      </c>
      <c r="F107" s="437">
        <v>868.52</v>
      </c>
      <c r="G107" s="384">
        <v>2</v>
      </c>
      <c r="H107" s="238">
        <v>868.52</v>
      </c>
    </row>
    <row r="108" spans="1:8" s="12" customFormat="1" ht="24.75" thickBot="1" x14ac:dyDescent="0.25">
      <c r="A108" s="58" t="s">
        <v>56</v>
      </c>
      <c r="B108" s="156" t="s">
        <v>65</v>
      </c>
      <c r="C108" s="107">
        <v>1</v>
      </c>
      <c r="D108" s="274">
        <v>0.96</v>
      </c>
      <c r="E108" s="436">
        <v>21046</v>
      </c>
      <c r="F108" s="437">
        <v>20204.16</v>
      </c>
      <c r="G108" s="384">
        <v>21046</v>
      </c>
      <c r="H108" s="238">
        <v>20204.16</v>
      </c>
    </row>
    <row r="109" spans="1:8" s="16" customFormat="1" ht="26.25" thickBot="1" x14ac:dyDescent="0.25">
      <c r="A109" s="160" t="s">
        <v>238</v>
      </c>
      <c r="B109" s="69"/>
      <c r="C109" s="224"/>
      <c r="D109" s="251"/>
      <c r="E109" s="239"/>
      <c r="F109" s="230">
        <v>18948</v>
      </c>
      <c r="G109" s="239"/>
      <c r="H109" s="230">
        <v>19934.990000000002</v>
      </c>
    </row>
    <row r="110" spans="1:8" s="16" customFormat="1" ht="17.25" customHeight="1" x14ac:dyDescent="0.2">
      <c r="A110" s="104" t="s">
        <v>159</v>
      </c>
      <c r="B110" s="161" t="s">
        <v>237</v>
      </c>
      <c r="C110" s="162">
        <v>12</v>
      </c>
      <c r="D110" s="264">
        <v>700</v>
      </c>
      <c r="E110" s="434">
        <v>2</v>
      </c>
      <c r="F110" s="435">
        <v>17093.04</v>
      </c>
      <c r="G110" s="381">
        <v>2</v>
      </c>
      <c r="H110" s="382">
        <v>16560</v>
      </c>
    </row>
    <row r="111" spans="1:8" s="16" customFormat="1" x14ac:dyDescent="0.2">
      <c r="A111" s="104" t="s">
        <v>160</v>
      </c>
      <c r="B111" s="163" t="s">
        <v>237</v>
      </c>
      <c r="C111" s="141">
        <v>12</v>
      </c>
      <c r="D111" s="264">
        <v>154.58000000000001</v>
      </c>
      <c r="E111" s="436">
        <v>1</v>
      </c>
      <c r="F111" s="437">
        <v>1854.96</v>
      </c>
      <c r="G111" s="381">
        <v>1</v>
      </c>
      <c r="H111" s="238">
        <v>1845.47</v>
      </c>
    </row>
    <row r="112" spans="1:8" s="16" customFormat="1" ht="13.5" thickBot="1" x14ac:dyDescent="0.25">
      <c r="A112" s="104" t="s">
        <v>323</v>
      </c>
      <c r="B112" s="158" t="s">
        <v>237</v>
      </c>
      <c r="C112" s="164">
        <v>12</v>
      </c>
      <c r="D112" s="253">
        <v>64.06</v>
      </c>
      <c r="E112" s="383">
        <v>0</v>
      </c>
      <c r="F112" s="385">
        <v>0</v>
      </c>
      <c r="G112" s="381">
        <v>2</v>
      </c>
      <c r="H112" s="238">
        <v>1529.52</v>
      </c>
    </row>
    <row r="113" spans="1:8" s="12" customFormat="1" ht="26.25" thickBot="1" x14ac:dyDescent="0.25">
      <c r="A113" s="165" t="s">
        <v>239</v>
      </c>
      <c r="B113" s="41"/>
      <c r="C113" s="224"/>
      <c r="D113" s="251"/>
      <c r="E113" s="208"/>
      <c r="F113" s="230">
        <v>14261.6</v>
      </c>
      <c r="G113" s="208"/>
      <c r="H113" s="230">
        <v>32837.432000000001</v>
      </c>
    </row>
    <row r="114" spans="1:8" s="12" customFormat="1" ht="23.25" customHeight="1" x14ac:dyDescent="0.2">
      <c r="A114" s="166" t="s">
        <v>57</v>
      </c>
      <c r="B114" s="167"/>
      <c r="C114" s="141"/>
      <c r="D114" s="275"/>
      <c r="E114" s="383">
        <v>0</v>
      </c>
      <c r="F114" s="385">
        <v>7541.92</v>
      </c>
      <c r="G114" s="236"/>
      <c r="H114" s="238">
        <v>7500.3220000000001</v>
      </c>
    </row>
    <row r="115" spans="1:8" s="12" customFormat="1" x14ac:dyDescent="0.2">
      <c r="A115" s="168" t="s">
        <v>18</v>
      </c>
      <c r="B115" s="167" t="s">
        <v>71</v>
      </c>
      <c r="C115" s="141">
        <v>12</v>
      </c>
      <c r="D115" s="276">
        <v>13.03</v>
      </c>
      <c r="E115" s="436">
        <v>36</v>
      </c>
      <c r="F115" s="437">
        <v>5628.96</v>
      </c>
      <c r="G115" s="384">
        <v>36</v>
      </c>
      <c r="H115" s="238">
        <v>5598.36</v>
      </c>
    </row>
    <row r="116" spans="1:8" s="12" customFormat="1" x14ac:dyDescent="0.2">
      <c r="A116" s="168" t="s">
        <v>19</v>
      </c>
      <c r="B116" s="167" t="s">
        <v>1</v>
      </c>
      <c r="C116" s="141">
        <v>12</v>
      </c>
      <c r="D116" s="276">
        <v>0.28999999999999998</v>
      </c>
      <c r="E116" s="436">
        <v>549.70000000000005</v>
      </c>
      <c r="F116" s="437">
        <v>1912.96</v>
      </c>
      <c r="G116" s="384">
        <v>549.70000000000005</v>
      </c>
      <c r="H116" s="238">
        <v>1901.962</v>
      </c>
    </row>
    <row r="117" spans="1:8" s="12" customFormat="1" ht="36" x14ac:dyDescent="0.2">
      <c r="A117" s="358" t="s">
        <v>240</v>
      </c>
      <c r="B117" s="167"/>
      <c r="C117" s="141" t="s">
        <v>241</v>
      </c>
      <c r="D117" s="275"/>
      <c r="E117" s="383">
        <v>0</v>
      </c>
      <c r="F117" s="385">
        <v>6719.68</v>
      </c>
      <c r="G117" s="236"/>
      <c r="H117" s="237">
        <v>25337.110000000004</v>
      </c>
    </row>
    <row r="118" spans="1:8" s="12" customFormat="1" x14ac:dyDescent="0.2">
      <c r="A118" s="108" t="s">
        <v>136</v>
      </c>
      <c r="B118" s="62" t="s">
        <v>0</v>
      </c>
      <c r="C118" s="30"/>
      <c r="D118" s="254">
        <v>2778.34</v>
      </c>
      <c r="E118" s="383">
        <v>0</v>
      </c>
      <c r="F118" s="385">
        <v>0</v>
      </c>
      <c r="G118" s="384">
        <v>1</v>
      </c>
      <c r="H118" s="238">
        <v>2778.34</v>
      </c>
    </row>
    <row r="119" spans="1:8" s="12" customFormat="1" x14ac:dyDescent="0.2">
      <c r="A119" s="197" t="s">
        <v>297</v>
      </c>
      <c r="B119" s="40" t="s">
        <v>116</v>
      </c>
      <c r="C119" s="30"/>
      <c r="D119" s="254">
        <v>58.26</v>
      </c>
      <c r="E119" s="383">
        <v>0</v>
      </c>
      <c r="F119" s="385">
        <v>0</v>
      </c>
      <c r="G119" s="384">
        <v>138</v>
      </c>
      <c r="H119" s="238">
        <v>8039.88</v>
      </c>
    </row>
    <row r="120" spans="1:8" s="12" customFormat="1" x14ac:dyDescent="0.2">
      <c r="A120" s="340" t="s">
        <v>137</v>
      </c>
      <c r="B120" s="40" t="s">
        <v>0</v>
      </c>
      <c r="C120" s="30"/>
      <c r="D120" s="254">
        <v>27.69</v>
      </c>
      <c r="E120" s="383">
        <v>0</v>
      </c>
      <c r="F120" s="385">
        <v>0</v>
      </c>
      <c r="G120" s="384">
        <v>70</v>
      </c>
      <c r="H120" s="238">
        <v>1938.3000000000002</v>
      </c>
    </row>
    <row r="121" spans="1:8" s="12" customFormat="1" x14ac:dyDescent="0.2">
      <c r="A121" s="340" t="s">
        <v>138</v>
      </c>
      <c r="B121" s="40" t="s">
        <v>116</v>
      </c>
      <c r="C121" s="30"/>
      <c r="D121" s="254">
        <v>3335</v>
      </c>
      <c r="E121" s="383">
        <v>0</v>
      </c>
      <c r="F121" s="385">
        <v>0</v>
      </c>
      <c r="G121" s="384">
        <v>1</v>
      </c>
      <c r="H121" s="238">
        <v>3335</v>
      </c>
    </row>
    <row r="122" spans="1:8" s="12" customFormat="1" x14ac:dyDescent="0.2">
      <c r="A122" s="340" t="s">
        <v>139</v>
      </c>
      <c r="B122" s="40" t="s">
        <v>116</v>
      </c>
      <c r="C122" s="30"/>
      <c r="D122" s="254">
        <v>847.34</v>
      </c>
      <c r="E122" s="383">
        <v>0</v>
      </c>
      <c r="F122" s="385">
        <v>0</v>
      </c>
      <c r="G122" s="384">
        <v>2</v>
      </c>
      <c r="H122" s="238">
        <v>1694.68</v>
      </c>
    </row>
    <row r="123" spans="1:8" s="12" customFormat="1" x14ac:dyDescent="0.2">
      <c r="A123" s="197" t="s">
        <v>142</v>
      </c>
      <c r="B123" s="43" t="s">
        <v>140</v>
      </c>
      <c r="C123" s="30"/>
      <c r="D123" s="254">
        <v>521</v>
      </c>
      <c r="E123" s="383">
        <v>0</v>
      </c>
      <c r="F123" s="385">
        <v>0</v>
      </c>
      <c r="G123" s="384">
        <v>2</v>
      </c>
      <c r="H123" s="238">
        <v>2036.24</v>
      </c>
    </row>
    <row r="124" spans="1:8" s="12" customFormat="1" x14ac:dyDescent="0.2">
      <c r="A124" s="330" t="s">
        <v>145</v>
      </c>
      <c r="B124" s="40" t="s">
        <v>116</v>
      </c>
      <c r="C124" s="30"/>
      <c r="D124" s="254">
        <v>153.97999999999999</v>
      </c>
      <c r="E124" s="383">
        <v>0</v>
      </c>
      <c r="F124" s="385">
        <v>0</v>
      </c>
      <c r="G124" s="384">
        <v>3</v>
      </c>
      <c r="H124" s="238">
        <v>387</v>
      </c>
    </row>
    <row r="125" spans="1:8" s="12" customFormat="1" x14ac:dyDescent="0.2">
      <c r="A125" s="359" t="s">
        <v>352</v>
      </c>
      <c r="B125" s="40" t="s">
        <v>116</v>
      </c>
      <c r="C125" s="30"/>
      <c r="D125" s="254">
        <v>47.04</v>
      </c>
      <c r="E125" s="383">
        <v>0</v>
      </c>
      <c r="F125" s="385">
        <v>0</v>
      </c>
      <c r="G125" s="384">
        <v>82</v>
      </c>
      <c r="H125" s="238">
        <v>3883.2</v>
      </c>
    </row>
    <row r="126" spans="1:8" s="12" customFormat="1" ht="13.5" thickBot="1" x14ac:dyDescent="0.25">
      <c r="A126" s="197" t="s">
        <v>292</v>
      </c>
      <c r="B126" s="40" t="s">
        <v>0</v>
      </c>
      <c r="C126" s="30"/>
      <c r="D126" s="254">
        <v>608.47</v>
      </c>
      <c r="E126" s="383">
        <v>0</v>
      </c>
      <c r="F126" s="385">
        <v>0</v>
      </c>
      <c r="G126" s="384">
        <v>2</v>
      </c>
      <c r="H126" s="238">
        <v>1244.47</v>
      </c>
    </row>
    <row r="127" spans="1:8" s="3" customFormat="1" ht="26.25" thickBot="1" x14ac:dyDescent="0.25">
      <c r="A127" s="165" t="s">
        <v>242</v>
      </c>
      <c r="B127" s="169"/>
      <c r="C127" s="299"/>
      <c r="D127" s="277"/>
      <c r="E127" s="173">
        <v>0</v>
      </c>
      <c r="F127" s="174">
        <v>8310.4</v>
      </c>
      <c r="G127" s="208"/>
      <c r="H127" s="230">
        <v>6976</v>
      </c>
    </row>
    <row r="128" spans="1:8" s="3" customFormat="1" ht="24.75" thickBot="1" x14ac:dyDescent="0.25">
      <c r="A128" s="133" t="s">
        <v>58</v>
      </c>
      <c r="B128" s="150" t="s">
        <v>64</v>
      </c>
      <c r="C128" s="170">
        <v>1</v>
      </c>
      <c r="D128" s="253"/>
      <c r="E128" s="434">
        <v>4199.8</v>
      </c>
      <c r="F128" s="435">
        <v>8310.4</v>
      </c>
      <c r="G128" s="381">
        <v>4199.8</v>
      </c>
      <c r="H128" s="382">
        <v>6976</v>
      </c>
    </row>
    <row r="129" spans="1:16" s="12" customFormat="1" ht="26.25" customHeight="1" thickBot="1" x14ac:dyDescent="0.25">
      <c r="A129" s="171" t="s">
        <v>243</v>
      </c>
      <c r="B129" s="172"/>
      <c r="C129" s="300"/>
      <c r="D129" s="278"/>
      <c r="E129" s="173">
        <v>2</v>
      </c>
      <c r="F129" s="174">
        <v>87705.43</v>
      </c>
      <c r="G129" s="208">
        <v>2</v>
      </c>
      <c r="H129" s="230">
        <v>86808.172000000006</v>
      </c>
    </row>
    <row r="130" spans="1:16" s="12" customFormat="1" ht="36" x14ac:dyDescent="0.2">
      <c r="A130" s="175" t="s">
        <v>22</v>
      </c>
      <c r="B130" s="176" t="s">
        <v>0</v>
      </c>
      <c r="C130" s="154">
        <v>12</v>
      </c>
      <c r="D130" s="420">
        <v>3436.68</v>
      </c>
      <c r="E130" s="434">
        <v>2</v>
      </c>
      <c r="F130" s="435">
        <v>82480.3</v>
      </c>
      <c r="G130" s="381">
        <v>2</v>
      </c>
      <c r="H130" s="382">
        <v>82034.16</v>
      </c>
    </row>
    <row r="131" spans="1:16" s="3" customFormat="1" x14ac:dyDescent="0.2">
      <c r="A131" s="360" t="s">
        <v>21</v>
      </c>
      <c r="B131" s="177" t="s">
        <v>0</v>
      </c>
      <c r="C131" s="107">
        <v>12</v>
      </c>
      <c r="D131" s="275">
        <v>9.7040000000000006</v>
      </c>
      <c r="E131" s="436">
        <v>2</v>
      </c>
      <c r="F131" s="437">
        <v>684</v>
      </c>
      <c r="G131" s="381">
        <v>2</v>
      </c>
      <c r="H131" s="382">
        <v>232.87200000000001</v>
      </c>
    </row>
    <row r="132" spans="1:16" s="3" customFormat="1" ht="24.75" thickBot="1" x14ac:dyDescent="0.25">
      <c r="A132" s="361" t="s">
        <v>59</v>
      </c>
      <c r="B132" s="178" t="s">
        <v>0</v>
      </c>
      <c r="C132" s="159">
        <v>1</v>
      </c>
      <c r="D132" s="421">
        <v>2270.5700000000002</v>
      </c>
      <c r="E132" s="436">
        <v>2</v>
      </c>
      <c r="F132" s="437">
        <v>4541.1400000000003</v>
      </c>
      <c r="G132" s="384">
        <v>2</v>
      </c>
      <c r="H132" s="238">
        <v>4541.1400000000003</v>
      </c>
    </row>
    <row r="133" spans="1:16" s="3" customFormat="1" ht="19.5" customHeight="1" thickBot="1" x14ac:dyDescent="0.25">
      <c r="A133" s="501" t="s">
        <v>60</v>
      </c>
      <c r="B133" s="502"/>
      <c r="C133" s="502"/>
      <c r="D133" s="503"/>
      <c r="E133" s="208"/>
      <c r="F133" s="230">
        <v>340743.82</v>
      </c>
      <c r="G133" s="208"/>
      <c r="H133" s="230">
        <v>339577.37287999998</v>
      </c>
    </row>
    <row r="134" spans="1:16" s="3" customFormat="1" ht="26.25" thickBot="1" x14ac:dyDescent="0.25">
      <c r="A134" s="179" t="s">
        <v>244</v>
      </c>
      <c r="B134" s="105"/>
      <c r="C134" s="183"/>
      <c r="D134" s="279"/>
      <c r="E134" s="173">
        <v>436.3</v>
      </c>
      <c r="F134" s="174">
        <v>92643.520000000004</v>
      </c>
      <c r="G134" s="208">
        <v>436.3</v>
      </c>
      <c r="H134" s="230">
        <v>92034.393199999991</v>
      </c>
    </row>
    <row r="135" spans="1:16" s="3" customFormat="1" ht="24" x14ac:dyDescent="0.2">
      <c r="A135" s="362" t="s">
        <v>163</v>
      </c>
      <c r="B135" s="64" t="s">
        <v>64</v>
      </c>
      <c r="C135" s="301" t="s">
        <v>260</v>
      </c>
      <c r="D135" s="270" t="s">
        <v>245</v>
      </c>
      <c r="E135" s="434">
        <v>4199.8</v>
      </c>
      <c r="F135" s="435">
        <v>87805.35</v>
      </c>
      <c r="G135" s="381">
        <v>4199.8</v>
      </c>
      <c r="H135" s="382">
        <v>87271.819999999992</v>
      </c>
    </row>
    <row r="136" spans="1:16" s="3" customFormat="1" ht="24.75" thickBot="1" x14ac:dyDescent="0.25">
      <c r="A136" s="180" t="s">
        <v>256</v>
      </c>
      <c r="B136" s="11" t="s">
        <v>64</v>
      </c>
      <c r="C136" s="195">
        <v>12</v>
      </c>
      <c r="D136" s="319">
        <v>9.6000000000000002E-2</v>
      </c>
      <c r="E136" s="436">
        <v>4199.8</v>
      </c>
      <c r="F136" s="437">
        <v>4838.17</v>
      </c>
      <c r="G136" s="381">
        <v>4199.8</v>
      </c>
      <c r="H136" s="238">
        <v>4762.5732000000007</v>
      </c>
    </row>
    <row r="137" spans="1:16" s="12" customFormat="1" ht="51.75" thickBot="1" x14ac:dyDescent="0.25">
      <c r="A137" s="181" t="s">
        <v>246</v>
      </c>
      <c r="B137" s="63" t="s">
        <v>64</v>
      </c>
      <c r="C137" s="290" t="s">
        <v>70</v>
      </c>
      <c r="D137" s="251" t="s">
        <v>245</v>
      </c>
      <c r="E137" s="173">
        <v>3885</v>
      </c>
      <c r="F137" s="174">
        <v>212632.99</v>
      </c>
      <c r="G137" s="239">
        <v>3885</v>
      </c>
      <c r="H137" s="230">
        <v>211627.96999999997</v>
      </c>
    </row>
    <row r="138" spans="1:16" s="12" customFormat="1" ht="64.5" thickBot="1" x14ac:dyDescent="0.25">
      <c r="A138" s="182" t="s">
        <v>247</v>
      </c>
      <c r="B138" s="240" t="s">
        <v>64</v>
      </c>
      <c r="C138" s="302">
        <v>1</v>
      </c>
      <c r="D138" s="422">
        <v>3.4666666666666665E-3</v>
      </c>
      <c r="E138" s="173">
        <v>4199.8</v>
      </c>
      <c r="F138" s="174">
        <v>188.99</v>
      </c>
      <c r="G138" s="239">
        <v>4199.8</v>
      </c>
      <c r="H138" s="230">
        <v>174.71168</v>
      </c>
    </row>
    <row r="139" spans="1:16" s="12" customFormat="1" ht="39.75" customHeight="1" thickBot="1" x14ac:dyDescent="0.25">
      <c r="A139" s="165" t="s">
        <v>248</v>
      </c>
      <c r="B139" s="241" t="s">
        <v>64</v>
      </c>
      <c r="C139" s="303">
        <v>12</v>
      </c>
      <c r="D139" s="280">
        <v>0.77</v>
      </c>
      <c r="E139" s="173">
        <v>4199.8</v>
      </c>
      <c r="F139" s="174">
        <v>35278.32</v>
      </c>
      <c r="G139" s="239">
        <v>4199.8</v>
      </c>
      <c r="H139" s="230">
        <v>35740.297999999995</v>
      </c>
      <c r="I139" s="1"/>
      <c r="J139" s="1"/>
      <c r="K139" s="1"/>
      <c r="L139" s="1"/>
      <c r="M139" s="1"/>
      <c r="N139" s="1"/>
      <c r="O139" s="1"/>
      <c r="P139" s="1"/>
    </row>
    <row r="140" spans="1:16" s="3" customFormat="1" ht="15.75" thickBot="1" x14ac:dyDescent="0.25">
      <c r="A140" s="189" t="s">
        <v>62</v>
      </c>
      <c r="B140" s="190"/>
      <c r="C140" s="191"/>
      <c r="D140" s="423"/>
      <c r="E140" s="173">
        <v>4199.8</v>
      </c>
      <c r="F140" s="174">
        <v>244932.34</v>
      </c>
      <c r="G140" s="208">
        <v>4199.8</v>
      </c>
      <c r="H140" s="230">
        <v>241278.50950000001</v>
      </c>
    </row>
    <row r="141" spans="1:16" s="3" customFormat="1" ht="18" thickBot="1" x14ac:dyDescent="0.25">
      <c r="A141" s="106" t="s">
        <v>249</v>
      </c>
      <c r="B141" s="137" t="s">
        <v>64</v>
      </c>
      <c r="C141" s="107">
        <v>12</v>
      </c>
      <c r="D141" s="424">
        <v>4.8600000000000003</v>
      </c>
      <c r="E141" s="446">
        <v>4199.8</v>
      </c>
      <c r="F141" s="440">
        <v>244932.33600000001</v>
      </c>
      <c r="G141" s="384">
        <v>4199.8</v>
      </c>
      <c r="H141" s="238">
        <v>241278.50950000001</v>
      </c>
    </row>
    <row r="142" spans="1:16" s="3" customFormat="1" ht="15.75" thickBot="1" x14ac:dyDescent="0.25">
      <c r="A142" s="111" t="s">
        <v>179</v>
      </c>
      <c r="B142" s="65"/>
      <c r="C142" s="48"/>
      <c r="D142" s="284"/>
      <c r="E142" s="173">
        <v>0</v>
      </c>
      <c r="F142" s="174">
        <v>0</v>
      </c>
      <c r="G142" s="401"/>
      <c r="H142" s="230">
        <v>16242.5</v>
      </c>
    </row>
    <row r="143" spans="1:16" s="3" customFormat="1" ht="13.5" thickBot="1" x14ac:dyDescent="0.25">
      <c r="A143" s="202" t="s">
        <v>287</v>
      </c>
      <c r="B143" s="203"/>
      <c r="C143" s="291"/>
      <c r="D143" s="287"/>
      <c r="E143" s="173">
        <v>0</v>
      </c>
      <c r="F143" s="174">
        <v>0</v>
      </c>
      <c r="G143" s="208"/>
      <c r="H143" s="230">
        <v>16242.5</v>
      </c>
    </row>
    <row r="144" spans="1:16" s="3" customFormat="1" ht="24.75" thickBot="1" x14ac:dyDescent="0.25">
      <c r="A144" s="204" t="s">
        <v>288</v>
      </c>
      <c r="B144" s="137" t="s">
        <v>0</v>
      </c>
      <c r="C144" s="107">
        <v>1</v>
      </c>
      <c r="D144" s="424">
        <v>1624.25</v>
      </c>
      <c r="E144" s="383">
        <v>0</v>
      </c>
      <c r="F144" s="385">
        <v>0</v>
      </c>
      <c r="G144" s="384">
        <v>2</v>
      </c>
      <c r="H144" s="238">
        <v>16242.5</v>
      </c>
    </row>
    <row r="145" spans="1:8" s="3" customFormat="1" ht="15.75" thickBot="1" x14ac:dyDescent="0.25">
      <c r="A145" s="205" t="s">
        <v>371</v>
      </c>
      <c r="B145" s="63"/>
      <c r="C145" s="305"/>
      <c r="D145" s="427"/>
      <c r="E145" s="32"/>
      <c r="F145" s="230">
        <v>1019443.24</v>
      </c>
      <c r="G145" s="32"/>
      <c r="H145" s="230">
        <v>1114382.5885600001</v>
      </c>
    </row>
    <row r="146" spans="1:8" s="3" customFormat="1" x14ac:dyDescent="0.2">
      <c r="A146" s="81"/>
      <c r="B146" s="82"/>
      <c r="C146" s="28"/>
      <c r="D146" s="67"/>
      <c r="E146" s="94"/>
      <c r="F146" s="94"/>
      <c r="G146" s="94"/>
      <c r="H146" s="94"/>
    </row>
    <row r="147" spans="1:8" s="3" customFormat="1" x14ac:dyDescent="0.2">
      <c r="A147" s="484" t="s">
        <v>379</v>
      </c>
      <c r="B147" s="484"/>
      <c r="C147" s="484"/>
      <c r="D147" s="67"/>
      <c r="E147" s="94"/>
      <c r="F147" s="94"/>
      <c r="G147" s="94"/>
      <c r="H147" s="94"/>
    </row>
    <row r="148" spans="1:8" x14ac:dyDescent="0.2">
      <c r="A148" s="81"/>
      <c r="B148" s="82"/>
      <c r="C148" s="28"/>
    </row>
    <row r="149" spans="1:8" x14ac:dyDescent="0.2">
      <c r="A149" s="249" t="s">
        <v>380</v>
      </c>
      <c r="B149" s="82"/>
      <c r="C149" s="28"/>
      <c r="D149" s="74"/>
    </row>
    <row r="150" spans="1:8" x14ac:dyDescent="0.2">
      <c r="A150" s="81"/>
      <c r="B150" s="82"/>
      <c r="C150" s="28"/>
      <c r="D150" s="74"/>
    </row>
    <row r="151" spans="1:8" x14ac:dyDescent="0.2">
      <c r="A151" s="81"/>
      <c r="B151" s="82"/>
      <c r="C151" s="28"/>
      <c r="D151" s="74"/>
    </row>
    <row r="152" spans="1:8" s="3" customFormat="1" x14ac:dyDescent="0.2">
      <c r="A152" s="81"/>
      <c r="B152" s="82"/>
      <c r="C152" s="28"/>
      <c r="D152" s="74"/>
      <c r="E152" s="94"/>
      <c r="F152" s="94"/>
      <c r="G152" s="94"/>
      <c r="H152" s="94"/>
    </row>
    <row r="153" spans="1:8" s="3" customFormat="1" x14ac:dyDescent="0.2">
      <c r="A153" s="81"/>
      <c r="B153" s="82"/>
      <c r="C153" s="28"/>
      <c r="D153" s="74"/>
      <c r="E153" s="94"/>
      <c r="F153" s="94"/>
      <c r="G153" s="94"/>
      <c r="H153" s="94"/>
    </row>
    <row r="154" spans="1:8" s="3" customFormat="1" x14ac:dyDescent="0.2">
      <c r="A154" s="81"/>
      <c r="B154" s="82"/>
      <c r="C154" s="28"/>
      <c r="D154" s="74"/>
      <c r="E154" s="94"/>
      <c r="F154" s="94"/>
      <c r="G154" s="94"/>
      <c r="H154" s="94"/>
    </row>
    <row r="155" spans="1:8" s="3" customFormat="1" x14ac:dyDescent="0.2">
      <c r="A155" s="81"/>
      <c r="B155" s="82"/>
      <c r="C155" s="28"/>
      <c r="D155" s="67"/>
      <c r="E155" s="94"/>
      <c r="F155" s="94"/>
      <c r="G155" s="94"/>
      <c r="H155" s="94"/>
    </row>
    <row r="156" spans="1:8" s="12" customFormat="1" x14ac:dyDescent="0.2">
      <c r="A156" s="81"/>
      <c r="B156" s="82"/>
      <c r="C156" s="28"/>
      <c r="D156" s="67"/>
      <c r="E156" s="94"/>
      <c r="F156" s="94"/>
      <c r="G156" s="94"/>
      <c r="H156" s="94"/>
    </row>
    <row r="157" spans="1:8" s="3" customFormat="1" x14ac:dyDescent="0.2">
      <c r="A157" s="81"/>
      <c r="B157" s="82"/>
      <c r="C157" s="28"/>
      <c r="D157" s="67"/>
      <c r="E157" s="95"/>
      <c r="F157" s="95"/>
      <c r="G157" s="403"/>
      <c r="H157" s="403"/>
    </row>
    <row r="158" spans="1:8" s="3" customFormat="1" x14ac:dyDescent="0.2">
      <c r="A158" s="81"/>
      <c r="B158" s="82"/>
      <c r="C158" s="28"/>
      <c r="D158" s="67"/>
      <c r="E158" s="95"/>
      <c r="F158" s="95"/>
      <c r="G158" s="403"/>
      <c r="H158" s="403"/>
    </row>
    <row r="159" spans="1:8" s="3" customFormat="1" x14ac:dyDescent="0.2">
      <c r="A159" s="8"/>
      <c r="B159" s="67"/>
      <c r="C159" s="10"/>
      <c r="D159" s="67"/>
      <c r="E159" s="95"/>
      <c r="F159" s="95"/>
      <c r="G159" s="95"/>
      <c r="H159" s="95"/>
    </row>
    <row r="160" spans="1:8" s="3" customFormat="1" x14ac:dyDescent="0.2">
      <c r="A160" s="8"/>
      <c r="B160" s="67"/>
      <c r="C160" s="10"/>
      <c r="D160" s="67"/>
      <c r="E160" s="95"/>
      <c r="F160" s="95"/>
      <c r="G160" s="95"/>
      <c r="H160" s="95"/>
    </row>
    <row r="161" spans="1:8" s="3" customFormat="1" x14ac:dyDescent="0.2">
      <c r="A161" s="8"/>
      <c r="B161" s="67"/>
      <c r="C161" s="10"/>
      <c r="D161" s="67"/>
      <c r="E161" s="95"/>
      <c r="F161" s="95"/>
      <c r="G161" s="95"/>
      <c r="H161" s="95"/>
    </row>
    <row r="162" spans="1:8" s="3" customFormat="1" x14ac:dyDescent="0.2">
      <c r="A162" s="8"/>
      <c r="B162" s="67"/>
      <c r="C162" s="10"/>
      <c r="D162" s="67"/>
      <c r="E162" s="95"/>
      <c r="F162" s="95"/>
      <c r="G162" s="95"/>
      <c r="H162" s="95"/>
    </row>
    <row r="163" spans="1:8" s="3" customFormat="1" x14ac:dyDescent="0.2">
      <c r="A163" s="8"/>
      <c r="B163" s="67"/>
      <c r="C163" s="10"/>
      <c r="D163" s="67"/>
      <c r="E163" s="95"/>
      <c r="F163" s="95"/>
      <c r="G163" s="95"/>
      <c r="H163" s="95"/>
    </row>
    <row r="164" spans="1:8" s="3" customFormat="1" x14ac:dyDescent="0.2">
      <c r="A164" s="8"/>
      <c r="B164" s="67"/>
      <c r="C164" s="10"/>
      <c r="D164" s="67"/>
      <c r="E164" s="95"/>
      <c r="F164" s="95"/>
      <c r="G164" s="95"/>
      <c r="H164" s="95"/>
    </row>
    <row r="165" spans="1:8" s="3" customFormat="1" x14ac:dyDescent="0.2">
      <c r="A165" s="8"/>
      <c r="B165" s="67"/>
      <c r="C165" s="10"/>
      <c r="D165" s="67"/>
      <c r="E165" s="95"/>
      <c r="F165" s="95"/>
      <c r="G165" s="95"/>
      <c r="H165" s="95"/>
    </row>
    <row r="172" spans="1:8" x14ac:dyDescent="0.2">
      <c r="A172" s="1"/>
      <c r="B172" s="1"/>
      <c r="C172" s="306"/>
      <c r="D172" s="94"/>
    </row>
    <row r="173" spans="1:8" x14ac:dyDescent="0.2">
      <c r="A173" s="1"/>
      <c r="B173" s="1"/>
      <c r="C173" s="306"/>
      <c r="D173" s="94"/>
    </row>
    <row r="174" spans="1:8" x14ac:dyDescent="0.2">
      <c r="A174" s="1"/>
      <c r="B174" s="1"/>
      <c r="C174" s="306"/>
      <c r="D174" s="94"/>
    </row>
    <row r="175" spans="1:8" x14ac:dyDescent="0.2">
      <c r="A175" s="1"/>
      <c r="B175" s="1"/>
      <c r="C175" s="306"/>
      <c r="D175" s="94"/>
    </row>
    <row r="182" spans="1:4" x14ac:dyDescent="0.2">
      <c r="A182" s="1"/>
      <c r="B182" s="1"/>
      <c r="C182" s="306"/>
      <c r="D182" s="94"/>
    </row>
    <row r="183" spans="1:4" x14ac:dyDescent="0.2">
      <c r="A183" s="1"/>
      <c r="B183" s="1"/>
      <c r="C183" s="306"/>
      <c r="D183" s="94"/>
    </row>
    <row r="184" spans="1:4" x14ac:dyDescent="0.2">
      <c r="A184" s="1"/>
      <c r="B184" s="1"/>
      <c r="C184" s="306"/>
      <c r="D184" s="94"/>
    </row>
    <row r="185" spans="1:4" x14ac:dyDescent="0.2">
      <c r="A185" s="1"/>
      <c r="B185" s="1"/>
      <c r="C185" s="306"/>
      <c r="D185" s="94"/>
    </row>
    <row r="192" spans="1:4" x14ac:dyDescent="0.2">
      <c r="A192" s="1"/>
      <c r="B192" s="1"/>
      <c r="C192" s="306"/>
      <c r="D192" s="94"/>
    </row>
    <row r="193" spans="1:4" x14ac:dyDescent="0.2">
      <c r="A193" s="1"/>
      <c r="B193" s="1"/>
      <c r="C193" s="306"/>
      <c r="D193" s="94"/>
    </row>
  </sheetData>
  <mergeCells count="12">
    <mergeCell ref="A147:C147"/>
    <mergeCell ref="A1:D1"/>
    <mergeCell ref="C20:C22"/>
    <mergeCell ref="E20:H20"/>
    <mergeCell ref="E21:H21"/>
    <mergeCell ref="A24:D24"/>
    <mergeCell ref="A60:D60"/>
    <mergeCell ref="A133:D133"/>
    <mergeCell ref="E22:F22"/>
    <mergeCell ref="G22:H22"/>
    <mergeCell ref="E3:H3"/>
    <mergeCell ref="G2:H2"/>
  </mergeCells>
  <pageMargins left="0.31496062992125984" right="0.31496062992125984" top="0.15748031496062992" bottom="0.15748031496062992" header="0.31496062992125984" footer="0.31496062992125984"/>
  <pageSetup paperSize="9" scale="42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Оломоуцкая,30</vt:lpstr>
      <vt:lpstr>Победы, 43</vt:lpstr>
      <vt:lpstr>Победы, 63</vt:lpstr>
      <vt:lpstr>Мира, 104</vt:lpstr>
      <vt:lpstr>Мира, 102</vt:lpstr>
      <vt:lpstr>Мира, 86</vt:lpstr>
      <vt:lpstr>Дружбы, 103</vt:lpstr>
      <vt:lpstr>Победы, 51</vt:lpstr>
      <vt:lpstr>Победы, 53</vt:lpstr>
      <vt:lpstr>Победы, 55</vt:lpstr>
      <vt:lpstr>Оломоуцкая, 38</vt:lpstr>
      <vt:lpstr>ОЛомоуцкая, 40</vt:lpstr>
      <vt:lpstr>Мира, 92</vt:lpstr>
      <vt:lpstr>Мира, 94</vt:lpstr>
      <vt:lpstr>Мира, 90</vt:lpstr>
      <vt:lpstr>Мира, 96</vt:lpstr>
      <vt:lpstr>Мира, 98</vt:lpstr>
      <vt:lpstr>Победы, 61</vt:lpstr>
      <vt:lpstr>Мира, 108</vt:lpstr>
      <vt:lpstr>Победы. 49</vt:lpstr>
      <vt:lpstr>Победы. 47</vt:lpstr>
      <vt:lpstr>Победы, 45</vt:lpstr>
      <vt:lpstr>Дружбы, 95</vt:lpstr>
      <vt:lpstr>Дружбы, 97</vt:lpstr>
      <vt:lpstr>Дружбы, 93</vt:lpstr>
      <vt:lpstr>Оломоуцкая, 32</vt:lpstr>
      <vt:lpstr>Дружбы,91</vt:lpstr>
      <vt:lpstr>Дружбы, 89</vt:lpstr>
      <vt:lpstr>Победы, 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2024-03-19T08:18:37Z</cp:lastPrinted>
  <dcterms:created xsi:type="dcterms:W3CDTF">2014-08-22T07:38:42Z</dcterms:created>
  <dcterms:modified xsi:type="dcterms:W3CDTF">2024-03-21T09:51:39Z</dcterms:modified>
</cp:coreProperties>
</file>